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845" windowHeight="13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'Arkusz1'!$A$1:$G$63</definedName>
  </definedNames>
  <calcPr fullCalcOnLoad="1"/>
</workbook>
</file>

<file path=xl/sharedStrings.xml><?xml version="1.0" encoding="utf-8"?>
<sst xmlns="http://schemas.openxmlformats.org/spreadsheetml/2006/main" count="97" uniqueCount="70">
  <si>
    <t>Poz.</t>
  </si>
  <si>
    <t>Numer uchwały</t>
  </si>
  <si>
    <t>lub zarządzenia</t>
  </si>
  <si>
    <t>Data</t>
  </si>
  <si>
    <t>DOCHODY</t>
  </si>
  <si>
    <t>WYDATKI</t>
  </si>
  <si>
    <t>PRZYCHODY</t>
  </si>
  <si>
    <t>ROZCHODY</t>
  </si>
  <si>
    <t>I</t>
  </si>
  <si>
    <t>stan początkowy</t>
  </si>
  <si>
    <t>zarządzenie BW</t>
  </si>
  <si>
    <t>uchwała RM</t>
  </si>
  <si>
    <t>II</t>
  </si>
  <si>
    <t>III</t>
  </si>
  <si>
    <t>Razem zmiany</t>
  </si>
  <si>
    <t>Stan końcowy</t>
  </si>
  <si>
    <t>Załącznik Nr 1</t>
  </si>
  <si>
    <t>budżetu Gminy Wolbórz</t>
  </si>
  <si>
    <t>28.12.2012</t>
  </si>
  <si>
    <t>30.01.2013</t>
  </si>
  <si>
    <t>XXVIII/240/2013</t>
  </si>
  <si>
    <t>XXIX/250/2013</t>
  </si>
  <si>
    <t>28.02.2013</t>
  </si>
  <si>
    <t>18/2013</t>
  </si>
  <si>
    <t>14.03.2013</t>
  </si>
  <si>
    <t>XXX/255/2013</t>
  </si>
  <si>
    <t>26.03.2013</t>
  </si>
  <si>
    <t>25/2013</t>
  </si>
  <si>
    <t>24.04.2013</t>
  </si>
  <si>
    <t>XXXI/260/2013</t>
  </si>
  <si>
    <t>30.04.2013</t>
  </si>
  <si>
    <t>32/2013</t>
  </si>
  <si>
    <t>15.05.2013</t>
  </si>
  <si>
    <t>XXXII/264/2013</t>
  </si>
  <si>
    <t>29.05.2013</t>
  </si>
  <si>
    <t>40/2013</t>
  </si>
  <si>
    <t>21.06.2013</t>
  </si>
  <si>
    <t>XXXIII/271/2013</t>
  </si>
  <si>
    <t>26.06.2013</t>
  </si>
  <si>
    <t>WYKAZ UCHWAŁ I ZARZĄDZEŃ WPROWADZAJĄCYCH ZMIANY DO BUDŻETU</t>
  </si>
  <si>
    <t>XXVII/233/2012          uchwała RM</t>
  </si>
  <si>
    <t>na dzień 31 grudnia 2013 r.</t>
  </si>
  <si>
    <t>11.07.2013</t>
  </si>
  <si>
    <t>XXXIV/278/2013</t>
  </si>
  <si>
    <t>uchwala RM</t>
  </si>
  <si>
    <t>49/2013</t>
  </si>
  <si>
    <t>25.07.2013</t>
  </si>
  <si>
    <t>55/2013</t>
  </si>
  <si>
    <t>27.08.2013</t>
  </si>
  <si>
    <t>XXXV/279/2013</t>
  </si>
  <si>
    <t>29.08.2013</t>
  </si>
  <si>
    <t>59/2013</t>
  </si>
  <si>
    <t>12.09.2013</t>
  </si>
  <si>
    <t>XXXVI/286/2013</t>
  </si>
  <si>
    <t>25.09.2013</t>
  </si>
  <si>
    <t>66/2013</t>
  </si>
  <si>
    <t>30.09.2013</t>
  </si>
  <si>
    <t>72/2013</t>
  </si>
  <si>
    <t>28.10.2013</t>
  </si>
  <si>
    <t>81/2013</t>
  </si>
  <si>
    <t>27.11.2013</t>
  </si>
  <si>
    <t>XXXVIII/305/2013</t>
  </si>
  <si>
    <t>28.11.2013</t>
  </si>
  <si>
    <t>86/2013</t>
  </si>
  <si>
    <t>18.12.2013</t>
  </si>
  <si>
    <t>XXXIX/309/2013</t>
  </si>
  <si>
    <t>27.12.2013</t>
  </si>
  <si>
    <t>(1-22)</t>
  </si>
  <si>
    <t>na 31.12.2013</t>
  </si>
  <si>
    <t>do Sprawozdania z wykonania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</si>
</sst>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 wrapText="1"/>
    </xf>
    <xf numFmtId="43" fontId="0" fillId="0" borderId="13" xfId="0" applyNumberFormat="1" applyFont="1" applyBorder="1" applyAlignment="1">
      <alignment horizontal="center" vertical="center"/>
    </xf>
    <xf numFmtId="43" fontId="0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43" fontId="0" fillId="0" borderId="19" xfId="0" applyNumberFormat="1" applyFont="1" applyBorder="1" applyAlignment="1">
      <alignment horizontal="center" vertical="center"/>
    </xf>
    <xf numFmtId="43" fontId="0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3" fontId="0" fillId="0" borderId="13" xfId="0" applyNumberFormat="1" applyFont="1" applyBorder="1" applyAlignment="1">
      <alignment horizontal="center" vertical="center"/>
    </xf>
    <xf numFmtId="43" fontId="0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43" fontId="0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3" fontId="5" fillId="0" borderId="19" xfId="0" applyNumberFormat="1" applyFont="1" applyBorder="1" applyAlignment="1">
      <alignment horizontal="center" vertical="center"/>
    </xf>
    <xf numFmtId="43" fontId="5" fillId="0" borderId="27" xfId="0" applyNumberFormat="1" applyFont="1" applyBorder="1" applyAlignment="1">
      <alignment horizontal="center" vertical="center"/>
    </xf>
    <xf numFmtId="43" fontId="5" fillId="0" borderId="20" xfId="0" applyNumberFormat="1" applyFont="1" applyBorder="1" applyAlignment="1">
      <alignment horizontal="center" vertical="center"/>
    </xf>
    <xf numFmtId="43" fontId="5" fillId="0" borderId="14" xfId="0" applyNumberFormat="1" applyFont="1" applyBorder="1" applyAlignment="1">
      <alignment horizontal="center" vertical="center"/>
    </xf>
    <xf numFmtId="43" fontId="5" fillId="0" borderId="13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  <xf numFmtId="43" fontId="5" fillId="0" borderId="24" xfId="0" applyNumberFormat="1" applyFont="1" applyBorder="1" applyAlignment="1">
      <alignment horizontal="center" vertical="center"/>
    </xf>
    <xf numFmtId="43" fontId="5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workbookViewId="0" topLeftCell="A1">
      <selection activeCell="F1" sqref="F1:G4"/>
    </sheetView>
  </sheetViews>
  <sheetFormatPr defaultColWidth="9.140625" defaultRowHeight="12.75"/>
  <cols>
    <col min="1" max="1" width="4.57421875" style="0" customWidth="1"/>
    <col min="2" max="2" width="17.00390625" style="0" customWidth="1"/>
    <col min="3" max="3" width="10.7109375" style="0" customWidth="1"/>
    <col min="4" max="4" width="16.00390625" style="0" customWidth="1"/>
    <col min="5" max="5" width="15.7109375" style="0" customWidth="1"/>
    <col min="6" max="6" width="13.421875" style="0" customWidth="1"/>
    <col min="7" max="7" width="14.8515625" style="0" customWidth="1"/>
  </cols>
  <sheetData>
    <row r="1" spans="6:7" ht="15" customHeight="1">
      <c r="F1" s="58" t="s">
        <v>16</v>
      </c>
      <c r="G1" s="58"/>
    </row>
    <row r="2" spans="6:7" ht="15" customHeight="1">
      <c r="F2" s="59" t="s">
        <v>69</v>
      </c>
      <c r="G2" s="59"/>
    </row>
    <row r="3" spans="6:7" ht="15" customHeight="1">
      <c r="F3" s="59" t="s">
        <v>17</v>
      </c>
      <c r="G3" s="59"/>
    </row>
    <row r="4" spans="6:7" ht="15" customHeight="1">
      <c r="F4" s="59" t="s">
        <v>41</v>
      </c>
      <c r="G4" s="59"/>
    </row>
    <row r="5" spans="6:7" ht="7.5" customHeight="1">
      <c r="F5" s="6"/>
      <c r="G5" s="5"/>
    </row>
    <row r="6" spans="6:7" ht="12.75">
      <c r="F6" s="3"/>
      <c r="G6" s="3"/>
    </row>
    <row r="7" spans="1:7" ht="22.5" customHeight="1">
      <c r="A7" s="54" t="s">
        <v>39</v>
      </c>
      <c r="B7" s="54"/>
      <c r="C7" s="54"/>
      <c r="D7" s="54"/>
      <c r="E7" s="54"/>
      <c r="F7" s="54"/>
      <c r="G7" s="54"/>
    </row>
    <row r="8" spans="1:7" ht="8.25" customHeight="1">
      <c r="A8" s="4"/>
      <c r="B8" s="4"/>
      <c r="C8" s="4"/>
      <c r="D8" s="4"/>
      <c r="E8" s="4"/>
      <c r="F8" s="4"/>
      <c r="G8" s="4"/>
    </row>
    <row r="9" ht="13.5" thickBot="1"/>
    <row r="10" spans="1:7" ht="19.5" customHeight="1">
      <c r="A10" s="42" t="s">
        <v>0</v>
      </c>
      <c r="B10" s="7" t="s">
        <v>1</v>
      </c>
      <c r="C10" s="42" t="s">
        <v>3</v>
      </c>
      <c r="D10" s="42" t="s">
        <v>4</v>
      </c>
      <c r="E10" s="42" t="s">
        <v>5</v>
      </c>
      <c r="F10" s="42" t="s">
        <v>6</v>
      </c>
      <c r="G10" s="42" t="s">
        <v>7</v>
      </c>
    </row>
    <row r="11" spans="1:7" ht="19.5" customHeight="1" thickBot="1">
      <c r="A11" s="43"/>
      <c r="B11" s="8" t="s">
        <v>2</v>
      </c>
      <c r="C11" s="43"/>
      <c r="D11" s="43"/>
      <c r="E11" s="43"/>
      <c r="F11" s="43"/>
      <c r="G11" s="43"/>
    </row>
    <row r="12" spans="1:7" ht="30" customHeight="1">
      <c r="A12" s="38" t="s">
        <v>8</v>
      </c>
      <c r="B12" s="9" t="s">
        <v>40</v>
      </c>
      <c r="C12" s="39" t="s">
        <v>18</v>
      </c>
      <c r="D12" s="55">
        <v>23048500</v>
      </c>
      <c r="E12" s="55">
        <v>20888098.16</v>
      </c>
      <c r="F12" s="55">
        <v>0</v>
      </c>
      <c r="G12" s="56">
        <v>2160401.84</v>
      </c>
    </row>
    <row r="13" spans="1:7" ht="22.5" customHeight="1">
      <c r="A13" s="34"/>
      <c r="B13" s="10" t="s">
        <v>9</v>
      </c>
      <c r="C13" s="35"/>
      <c r="D13" s="48"/>
      <c r="E13" s="48"/>
      <c r="F13" s="48"/>
      <c r="G13" s="57"/>
    </row>
    <row r="14" spans="1:7" ht="22.5" customHeight="1">
      <c r="A14" s="26">
        <v>1</v>
      </c>
      <c r="B14" s="12" t="s">
        <v>20</v>
      </c>
      <c r="C14" s="28" t="s">
        <v>19</v>
      </c>
      <c r="D14" s="30"/>
      <c r="E14" s="14">
        <v>-61689</v>
      </c>
      <c r="F14" s="30"/>
      <c r="G14" s="32"/>
    </row>
    <row r="15" spans="1:7" ht="22.5" customHeight="1">
      <c r="A15" s="34"/>
      <c r="B15" s="11" t="s">
        <v>11</v>
      </c>
      <c r="C15" s="35"/>
      <c r="D15" s="36"/>
      <c r="E15" s="16">
        <v>61689</v>
      </c>
      <c r="F15" s="36"/>
      <c r="G15" s="37"/>
    </row>
    <row r="16" spans="1:7" ht="22.5" customHeight="1">
      <c r="A16" s="26">
        <v>2</v>
      </c>
      <c r="B16" s="12" t="s">
        <v>21</v>
      </c>
      <c r="C16" s="28" t="s">
        <v>22</v>
      </c>
      <c r="D16" s="30"/>
      <c r="E16" s="13">
        <v>-14700</v>
      </c>
      <c r="F16" s="30"/>
      <c r="G16" s="32"/>
    </row>
    <row r="17" spans="1:7" ht="22.5" customHeight="1">
      <c r="A17" s="34"/>
      <c r="B17" s="11" t="s">
        <v>11</v>
      </c>
      <c r="C17" s="35"/>
      <c r="D17" s="36"/>
      <c r="E17" s="15">
        <v>14700</v>
      </c>
      <c r="F17" s="36"/>
      <c r="G17" s="37"/>
    </row>
    <row r="18" spans="1:7" ht="22.5" customHeight="1">
      <c r="A18" s="26">
        <v>3</v>
      </c>
      <c r="B18" s="12" t="s">
        <v>23</v>
      </c>
      <c r="C18" s="28" t="s">
        <v>24</v>
      </c>
      <c r="D18" s="30">
        <v>30982</v>
      </c>
      <c r="E18" s="30">
        <v>30982</v>
      </c>
      <c r="F18" s="30"/>
      <c r="G18" s="32"/>
    </row>
    <row r="19" spans="1:7" ht="24.75" customHeight="1">
      <c r="A19" s="34"/>
      <c r="B19" s="17" t="s">
        <v>10</v>
      </c>
      <c r="C19" s="35"/>
      <c r="D19" s="36"/>
      <c r="E19" s="36"/>
      <c r="F19" s="36"/>
      <c r="G19" s="37"/>
    </row>
    <row r="20" spans="1:7" ht="22.5" customHeight="1">
      <c r="A20" s="26">
        <v>4</v>
      </c>
      <c r="B20" s="12" t="s">
        <v>25</v>
      </c>
      <c r="C20" s="28" t="s">
        <v>26</v>
      </c>
      <c r="D20" s="30">
        <v>-73571</v>
      </c>
      <c r="E20" s="30">
        <v>-73571</v>
      </c>
      <c r="F20" s="30"/>
      <c r="G20" s="32"/>
    </row>
    <row r="21" spans="1:7" ht="22.5" customHeight="1">
      <c r="A21" s="34"/>
      <c r="B21" s="11" t="s">
        <v>11</v>
      </c>
      <c r="C21" s="35"/>
      <c r="D21" s="36"/>
      <c r="E21" s="36"/>
      <c r="F21" s="36"/>
      <c r="G21" s="37"/>
    </row>
    <row r="22" spans="1:7" ht="22.5" customHeight="1">
      <c r="A22" s="26">
        <v>5</v>
      </c>
      <c r="B22" s="12" t="s">
        <v>27</v>
      </c>
      <c r="C22" s="28" t="s">
        <v>28</v>
      </c>
      <c r="D22" s="30">
        <v>369184.05</v>
      </c>
      <c r="E22" s="30">
        <v>369184.05</v>
      </c>
      <c r="F22" s="30"/>
      <c r="G22" s="32"/>
    </row>
    <row r="23" spans="1:7" ht="22.5" customHeight="1">
      <c r="A23" s="34"/>
      <c r="B23" s="11" t="s">
        <v>10</v>
      </c>
      <c r="C23" s="35"/>
      <c r="D23" s="36"/>
      <c r="E23" s="36"/>
      <c r="F23" s="36"/>
      <c r="G23" s="37"/>
    </row>
    <row r="24" spans="1:7" ht="22.5" customHeight="1">
      <c r="A24" s="26">
        <v>6</v>
      </c>
      <c r="B24" s="12" t="s">
        <v>29</v>
      </c>
      <c r="C24" s="28" t="s">
        <v>30</v>
      </c>
      <c r="D24" s="30">
        <v>10333</v>
      </c>
      <c r="E24" s="30">
        <v>615368.2</v>
      </c>
      <c r="F24" s="30">
        <v>702682.25</v>
      </c>
      <c r="G24" s="32">
        <v>97647.05</v>
      </c>
    </row>
    <row r="25" spans="1:7" ht="22.5" customHeight="1">
      <c r="A25" s="34"/>
      <c r="B25" s="11" t="s">
        <v>11</v>
      </c>
      <c r="C25" s="35"/>
      <c r="D25" s="36"/>
      <c r="E25" s="36"/>
      <c r="F25" s="36"/>
      <c r="G25" s="37"/>
    </row>
    <row r="26" spans="1:7" ht="22.5" customHeight="1">
      <c r="A26" s="26">
        <v>7</v>
      </c>
      <c r="B26" s="12" t="s">
        <v>31</v>
      </c>
      <c r="C26" s="28" t="s">
        <v>32</v>
      </c>
      <c r="D26" s="30">
        <v>88410</v>
      </c>
      <c r="E26" s="30">
        <v>88410</v>
      </c>
      <c r="F26" s="50"/>
      <c r="G26" s="32"/>
    </row>
    <row r="27" spans="1:7" ht="22.5" customHeight="1">
      <c r="A27" s="34"/>
      <c r="B27" s="17" t="s">
        <v>10</v>
      </c>
      <c r="C27" s="35"/>
      <c r="D27" s="36"/>
      <c r="E27" s="36"/>
      <c r="F27" s="51"/>
      <c r="G27" s="37"/>
    </row>
    <row r="28" spans="1:7" ht="22.5" customHeight="1">
      <c r="A28" s="26">
        <v>8</v>
      </c>
      <c r="B28" s="12" t="s">
        <v>33</v>
      </c>
      <c r="C28" s="28" t="s">
        <v>34</v>
      </c>
      <c r="D28" s="30">
        <v>143200</v>
      </c>
      <c r="E28" s="50">
        <v>143200</v>
      </c>
      <c r="F28" s="30"/>
      <c r="G28" s="32"/>
    </row>
    <row r="29" spans="1:8" ht="22.5" customHeight="1">
      <c r="A29" s="34"/>
      <c r="B29" s="11" t="s">
        <v>11</v>
      </c>
      <c r="C29" s="35"/>
      <c r="D29" s="36"/>
      <c r="E29" s="51"/>
      <c r="F29" s="36"/>
      <c r="G29" s="37"/>
      <c r="H29" s="1"/>
    </row>
    <row r="30" spans="1:8" ht="22.5" customHeight="1">
      <c r="A30" s="26">
        <v>9</v>
      </c>
      <c r="B30" s="12" t="s">
        <v>35</v>
      </c>
      <c r="C30" s="28" t="s">
        <v>36</v>
      </c>
      <c r="D30" s="30">
        <v>20954.91</v>
      </c>
      <c r="E30" s="30">
        <v>20954.91</v>
      </c>
      <c r="F30" s="30"/>
      <c r="G30" s="32"/>
      <c r="H30" s="1"/>
    </row>
    <row r="31" spans="1:8" ht="22.5" customHeight="1">
      <c r="A31" s="34"/>
      <c r="B31" s="11" t="s">
        <v>10</v>
      </c>
      <c r="C31" s="35"/>
      <c r="D31" s="36"/>
      <c r="E31" s="36"/>
      <c r="F31" s="36"/>
      <c r="G31" s="37"/>
      <c r="H31" s="1"/>
    </row>
    <row r="32" spans="1:8" ht="22.5" customHeight="1">
      <c r="A32" s="26">
        <v>10</v>
      </c>
      <c r="B32" s="12" t="s">
        <v>37</v>
      </c>
      <c r="C32" s="28" t="s">
        <v>38</v>
      </c>
      <c r="D32" s="30">
        <v>20000</v>
      </c>
      <c r="E32" s="30">
        <v>20000</v>
      </c>
      <c r="F32" s="30"/>
      <c r="G32" s="32"/>
      <c r="H32" s="1"/>
    </row>
    <row r="33" spans="1:8" ht="22.5" customHeight="1">
      <c r="A33" s="34"/>
      <c r="B33" s="11" t="s">
        <v>11</v>
      </c>
      <c r="C33" s="35"/>
      <c r="D33" s="36"/>
      <c r="E33" s="36"/>
      <c r="F33" s="36"/>
      <c r="G33" s="37"/>
      <c r="H33" s="1"/>
    </row>
    <row r="34" spans="1:8" ht="22.5" customHeight="1">
      <c r="A34" s="26">
        <v>11</v>
      </c>
      <c r="B34" s="25" t="s">
        <v>43</v>
      </c>
      <c r="C34" s="28" t="s">
        <v>42</v>
      </c>
      <c r="D34" s="30"/>
      <c r="E34" s="13">
        <v>76600</v>
      </c>
      <c r="F34" s="30"/>
      <c r="G34" s="32"/>
      <c r="H34" s="1"/>
    </row>
    <row r="35" spans="1:8" ht="22.5" customHeight="1">
      <c r="A35" s="34"/>
      <c r="B35" s="11" t="s">
        <v>44</v>
      </c>
      <c r="C35" s="35"/>
      <c r="D35" s="36"/>
      <c r="E35" s="15">
        <v>-76600</v>
      </c>
      <c r="F35" s="36"/>
      <c r="G35" s="37"/>
      <c r="H35" s="1"/>
    </row>
    <row r="36" spans="1:8" ht="22.5" customHeight="1">
      <c r="A36" s="26">
        <v>12</v>
      </c>
      <c r="B36" s="12" t="s">
        <v>45</v>
      </c>
      <c r="C36" s="28" t="s">
        <v>46</v>
      </c>
      <c r="D36" s="30">
        <v>25211</v>
      </c>
      <c r="E36" s="30">
        <v>25211</v>
      </c>
      <c r="F36" s="30"/>
      <c r="G36" s="32"/>
      <c r="H36" s="1"/>
    </row>
    <row r="37" spans="1:8" ht="22.5" customHeight="1" thickBot="1">
      <c r="A37" s="34"/>
      <c r="B37" s="11" t="s">
        <v>10</v>
      </c>
      <c r="C37" s="35"/>
      <c r="D37" s="36"/>
      <c r="E37" s="36"/>
      <c r="F37" s="36"/>
      <c r="G37" s="37"/>
      <c r="H37" s="1"/>
    </row>
    <row r="38" spans="1:8" ht="19.5" customHeight="1">
      <c r="A38" s="42" t="s">
        <v>0</v>
      </c>
      <c r="B38" s="7" t="s">
        <v>1</v>
      </c>
      <c r="C38" s="42" t="s">
        <v>3</v>
      </c>
      <c r="D38" s="42" t="s">
        <v>4</v>
      </c>
      <c r="E38" s="42" t="s">
        <v>5</v>
      </c>
      <c r="F38" s="42" t="s">
        <v>6</v>
      </c>
      <c r="G38" s="42" t="s">
        <v>7</v>
      </c>
      <c r="H38" s="1"/>
    </row>
    <row r="39" spans="1:8" ht="19.5" customHeight="1" thickBot="1">
      <c r="A39" s="43"/>
      <c r="B39" s="8" t="s">
        <v>2</v>
      </c>
      <c r="C39" s="43"/>
      <c r="D39" s="43"/>
      <c r="E39" s="43"/>
      <c r="F39" s="43"/>
      <c r="G39" s="43"/>
      <c r="H39" s="1"/>
    </row>
    <row r="40" spans="1:8" ht="22.5" customHeight="1">
      <c r="A40" s="38">
        <v>13</v>
      </c>
      <c r="B40" s="24" t="s">
        <v>47</v>
      </c>
      <c r="C40" s="39" t="s">
        <v>48</v>
      </c>
      <c r="D40" s="40">
        <v>52471</v>
      </c>
      <c r="E40" s="40">
        <v>52471</v>
      </c>
      <c r="F40" s="40"/>
      <c r="G40" s="41"/>
      <c r="H40" s="1"/>
    </row>
    <row r="41" spans="1:8" ht="22.5" customHeight="1">
      <c r="A41" s="34"/>
      <c r="B41" s="11" t="s">
        <v>10</v>
      </c>
      <c r="C41" s="35"/>
      <c r="D41" s="36"/>
      <c r="E41" s="36"/>
      <c r="F41" s="36"/>
      <c r="G41" s="37"/>
      <c r="H41" s="1"/>
    </row>
    <row r="42" spans="1:8" ht="22.5" customHeight="1">
      <c r="A42" s="26">
        <v>14</v>
      </c>
      <c r="B42" s="12" t="s">
        <v>49</v>
      </c>
      <c r="C42" s="28" t="s">
        <v>50</v>
      </c>
      <c r="D42" s="30">
        <v>164925</v>
      </c>
      <c r="E42" s="30">
        <v>164925</v>
      </c>
      <c r="F42" s="30"/>
      <c r="G42" s="32"/>
      <c r="H42" s="1"/>
    </row>
    <row r="43" spans="1:8" ht="22.5" customHeight="1">
      <c r="A43" s="34"/>
      <c r="B43" s="11" t="s">
        <v>11</v>
      </c>
      <c r="C43" s="35"/>
      <c r="D43" s="36"/>
      <c r="E43" s="36"/>
      <c r="F43" s="36"/>
      <c r="G43" s="37"/>
      <c r="H43" s="1"/>
    </row>
    <row r="44" spans="1:8" ht="22.5" customHeight="1">
      <c r="A44" s="26">
        <v>15</v>
      </c>
      <c r="B44" s="12" t="s">
        <v>51</v>
      </c>
      <c r="C44" s="28" t="s">
        <v>52</v>
      </c>
      <c r="D44" s="30">
        <v>87253.02</v>
      </c>
      <c r="E44" s="30">
        <v>87253.02</v>
      </c>
      <c r="F44" s="30"/>
      <c r="G44" s="32"/>
      <c r="H44" s="1"/>
    </row>
    <row r="45" spans="1:8" ht="22.5" customHeight="1">
      <c r="A45" s="34"/>
      <c r="B45" s="11" t="s">
        <v>10</v>
      </c>
      <c r="C45" s="35"/>
      <c r="D45" s="36"/>
      <c r="E45" s="36"/>
      <c r="F45" s="36"/>
      <c r="G45" s="37"/>
      <c r="H45" s="1"/>
    </row>
    <row r="46" spans="1:8" ht="22.5" customHeight="1">
      <c r="A46" s="26">
        <v>16</v>
      </c>
      <c r="B46" s="12" t="s">
        <v>53</v>
      </c>
      <c r="C46" s="28" t="s">
        <v>54</v>
      </c>
      <c r="D46" s="30"/>
      <c r="E46" s="13">
        <v>27600</v>
      </c>
      <c r="F46" s="30"/>
      <c r="G46" s="32"/>
      <c r="H46" s="1"/>
    </row>
    <row r="47" spans="1:8" ht="22.5" customHeight="1">
      <c r="A47" s="34"/>
      <c r="B47" s="11" t="s">
        <v>11</v>
      </c>
      <c r="C47" s="35"/>
      <c r="D47" s="36"/>
      <c r="E47" s="15">
        <v>-27600</v>
      </c>
      <c r="F47" s="36"/>
      <c r="G47" s="37"/>
      <c r="H47" s="1"/>
    </row>
    <row r="48" spans="1:8" ht="22.5" customHeight="1">
      <c r="A48" s="26">
        <v>17</v>
      </c>
      <c r="B48" s="12" t="s">
        <v>55</v>
      </c>
      <c r="C48" s="28" t="s">
        <v>56</v>
      </c>
      <c r="D48" s="30">
        <v>49887</v>
      </c>
      <c r="E48" s="30">
        <v>49887</v>
      </c>
      <c r="F48" s="30"/>
      <c r="G48" s="32"/>
      <c r="H48" s="1"/>
    </row>
    <row r="49" spans="1:8" ht="22.5" customHeight="1">
      <c r="A49" s="34"/>
      <c r="B49" s="11" t="s">
        <v>10</v>
      </c>
      <c r="C49" s="35"/>
      <c r="D49" s="36"/>
      <c r="E49" s="36"/>
      <c r="F49" s="36"/>
      <c r="G49" s="37"/>
      <c r="H49" s="1"/>
    </row>
    <row r="50" spans="1:8" ht="22.5" customHeight="1">
      <c r="A50" s="26">
        <v>18</v>
      </c>
      <c r="B50" s="12" t="s">
        <v>57</v>
      </c>
      <c r="C50" s="28" t="s">
        <v>58</v>
      </c>
      <c r="D50" s="30">
        <v>340430.19</v>
      </c>
      <c r="E50" s="30">
        <v>340430.19</v>
      </c>
      <c r="F50" s="30"/>
      <c r="G50" s="32"/>
      <c r="H50" s="1"/>
    </row>
    <row r="51" spans="1:8" ht="22.5" customHeight="1">
      <c r="A51" s="34"/>
      <c r="B51" s="11" t="s">
        <v>10</v>
      </c>
      <c r="C51" s="35"/>
      <c r="D51" s="36"/>
      <c r="E51" s="36"/>
      <c r="F51" s="36"/>
      <c r="G51" s="37"/>
      <c r="H51" s="1"/>
    </row>
    <row r="52" spans="1:8" ht="22.5" customHeight="1">
      <c r="A52" s="26">
        <v>19</v>
      </c>
      <c r="B52" s="12" t="s">
        <v>59</v>
      </c>
      <c r="C52" s="28" t="s">
        <v>60</v>
      </c>
      <c r="D52" s="30">
        <v>63765</v>
      </c>
      <c r="E52" s="30">
        <v>63765</v>
      </c>
      <c r="F52" s="30"/>
      <c r="G52" s="32"/>
      <c r="H52" s="1"/>
    </row>
    <row r="53" spans="1:8" ht="22.5" customHeight="1">
      <c r="A53" s="34"/>
      <c r="B53" s="11" t="s">
        <v>10</v>
      </c>
      <c r="C53" s="35"/>
      <c r="D53" s="36"/>
      <c r="E53" s="36"/>
      <c r="F53" s="36"/>
      <c r="G53" s="37"/>
      <c r="H53" s="1"/>
    </row>
    <row r="54" spans="1:8" ht="22.5" customHeight="1">
      <c r="A54" s="26">
        <v>20</v>
      </c>
      <c r="B54" s="12" t="s">
        <v>61</v>
      </c>
      <c r="C54" s="28" t="s">
        <v>62</v>
      </c>
      <c r="D54" s="30">
        <v>-853575.9</v>
      </c>
      <c r="E54" s="30">
        <v>-853575.9</v>
      </c>
      <c r="F54" s="30"/>
      <c r="G54" s="32"/>
      <c r="H54" s="1"/>
    </row>
    <row r="55" spans="1:8" ht="22.5" customHeight="1">
      <c r="A55" s="34"/>
      <c r="B55" s="11" t="s">
        <v>11</v>
      </c>
      <c r="C55" s="35"/>
      <c r="D55" s="36"/>
      <c r="E55" s="36"/>
      <c r="F55" s="36"/>
      <c r="G55" s="37"/>
      <c r="H55" s="1"/>
    </row>
    <row r="56" spans="1:8" ht="22.5" customHeight="1">
      <c r="A56" s="26">
        <v>21</v>
      </c>
      <c r="B56" s="12" t="s">
        <v>63</v>
      </c>
      <c r="C56" s="28" t="s">
        <v>64</v>
      </c>
      <c r="D56" s="30">
        <v>4914</v>
      </c>
      <c r="E56" s="30">
        <v>4914</v>
      </c>
      <c r="F56" s="30"/>
      <c r="G56" s="32"/>
      <c r="H56" s="1"/>
    </row>
    <row r="57" spans="1:8" ht="22.5" customHeight="1">
      <c r="A57" s="34"/>
      <c r="B57" s="11" t="s">
        <v>10</v>
      </c>
      <c r="C57" s="35"/>
      <c r="D57" s="36"/>
      <c r="E57" s="36"/>
      <c r="F57" s="36"/>
      <c r="G57" s="37"/>
      <c r="H57" s="1"/>
    </row>
    <row r="58" spans="1:8" ht="22.5" customHeight="1">
      <c r="A58" s="26">
        <v>22</v>
      </c>
      <c r="B58" s="17" t="s">
        <v>65</v>
      </c>
      <c r="C58" s="28" t="s">
        <v>66</v>
      </c>
      <c r="D58" s="30">
        <v>-180624</v>
      </c>
      <c r="E58" s="30">
        <v>-180624</v>
      </c>
      <c r="F58" s="30"/>
      <c r="G58" s="32"/>
      <c r="H58" s="1"/>
    </row>
    <row r="59" spans="1:8" ht="22.5" customHeight="1">
      <c r="A59" s="27"/>
      <c r="B59" s="17" t="s">
        <v>11</v>
      </c>
      <c r="C59" s="29"/>
      <c r="D59" s="31"/>
      <c r="E59" s="31"/>
      <c r="F59" s="31"/>
      <c r="G59" s="33"/>
      <c r="H59" s="1"/>
    </row>
    <row r="60" spans="1:8" ht="22.5" customHeight="1">
      <c r="A60" s="26" t="s">
        <v>12</v>
      </c>
      <c r="B60" s="18" t="s">
        <v>14</v>
      </c>
      <c r="C60" s="19"/>
      <c r="D60" s="47">
        <f>SUM(D14:D37,D40:D59)</f>
        <v>364149.27000000014</v>
      </c>
      <c r="E60" s="47">
        <f>SUM(E14:E37,E40:E59)</f>
        <v>969184.4699999997</v>
      </c>
      <c r="F60" s="47">
        <f>SUM(F14:F33)</f>
        <v>702682.25</v>
      </c>
      <c r="G60" s="44">
        <f>SUM(G14:G33)</f>
        <v>97647.05</v>
      </c>
      <c r="H60" s="1"/>
    </row>
    <row r="61" spans="1:7" ht="22.5" customHeight="1">
      <c r="A61" s="34"/>
      <c r="B61" s="20" t="s">
        <v>67</v>
      </c>
      <c r="C61" s="21"/>
      <c r="D61" s="48"/>
      <c r="E61" s="48"/>
      <c r="F61" s="48"/>
      <c r="G61" s="46"/>
    </row>
    <row r="62" spans="1:7" ht="22.5" customHeight="1">
      <c r="A62" s="26" t="s">
        <v>13</v>
      </c>
      <c r="B62" s="18" t="s">
        <v>15</v>
      </c>
      <c r="C62" s="19"/>
      <c r="D62" s="47">
        <f>SUM(D12,D60)</f>
        <v>23412649.27</v>
      </c>
      <c r="E62" s="47">
        <f>SUM(E12:E37,E40:E59)</f>
        <v>21857282.630000003</v>
      </c>
      <c r="F62" s="47">
        <f>SUM(F12:F33)</f>
        <v>702682.25</v>
      </c>
      <c r="G62" s="44">
        <f>SUM(G12:G33)</f>
        <v>2258048.8899999997</v>
      </c>
    </row>
    <row r="63" spans="1:7" ht="22.5" customHeight="1" thickBot="1">
      <c r="A63" s="53"/>
      <c r="B63" s="22" t="s">
        <v>68</v>
      </c>
      <c r="C63" s="23"/>
      <c r="D63" s="49"/>
      <c r="E63" s="49"/>
      <c r="F63" s="49"/>
      <c r="G63" s="45"/>
    </row>
    <row r="64" spans="1:7" ht="12.75">
      <c r="A64" s="52"/>
      <c r="B64" s="2"/>
      <c r="C64" s="2"/>
      <c r="D64" s="2"/>
      <c r="E64" s="2"/>
      <c r="F64" s="2"/>
      <c r="G64" s="2"/>
    </row>
    <row r="65" spans="1:7" ht="12.75">
      <c r="A65" s="52"/>
      <c r="B65" s="2"/>
      <c r="C65" s="2"/>
      <c r="D65" s="2"/>
      <c r="E65" s="2"/>
      <c r="F65" s="2"/>
      <c r="G65" s="2"/>
    </row>
    <row r="66" spans="1:7" ht="12.75">
      <c r="A66" s="1"/>
      <c r="B66" s="1"/>
      <c r="C66" s="1"/>
      <c r="D66" s="1"/>
      <c r="E66" s="1"/>
      <c r="F66" s="1"/>
      <c r="G66" s="1"/>
    </row>
  </sheetData>
  <sheetProtection/>
  <mergeCells count="161">
    <mergeCell ref="A7:G7"/>
    <mergeCell ref="D12:D13"/>
    <mergeCell ref="E12:E13"/>
    <mergeCell ref="F12:F13"/>
    <mergeCell ref="G12:G13"/>
    <mergeCell ref="D10:D11"/>
    <mergeCell ref="E10:E11"/>
    <mergeCell ref="F10:F11"/>
    <mergeCell ref="G10:G11"/>
    <mergeCell ref="A10:A11"/>
    <mergeCell ref="A16:A17"/>
    <mergeCell ref="A18:A19"/>
    <mergeCell ref="C16:C17"/>
    <mergeCell ref="C18:C19"/>
    <mergeCell ref="C10:C11"/>
    <mergeCell ref="A14:A15"/>
    <mergeCell ref="C14:C15"/>
    <mergeCell ref="A12:A13"/>
    <mergeCell ref="C12:C13"/>
    <mergeCell ref="A64:A65"/>
    <mergeCell ref="A20:A21"/>
    <mergeCell ref="A22:A23"/>
    <mergeCell ref="A24:A25"/>
    <mergeCell ref="A26:A27"/>
    <mergeCell ref="C26:C27"/>
    <mergeCell ref="A28:A29"/>
    <mergeCell ref="A60:A61"/>
    <mergeCell ref="A62:A63"/>
    <mergeCell ref="C28:C29"/>
    <mergeCell ref="G16:G17"/>
    <mergeCell ref="C20:C21"/>
    <mergeCell ref="C22:C23"/>
    <mergeCell ref="C24:C25"/>
    <mergeCell ref="G18:G19"/>
    <mergeCell ref="F18:F19"/>
    <mergeCell ref="E18:E19"/>
    <mergeCell ref="D18:D19"/>
    <mergeCell ref="E22:E23"/>
    <mergeCell ref="E24:E25"/>
    <mergeCell ref="D14:D15"/>
    <mergeCell ref="D16:D17"/>
    <mergeCell ref="F14:F15"/>
    <mergeCell ref="G24:G25"/>
    <mergeCell ref="D20:D21"/>
    <mergeCell ref="D22:D23"/>
    <mergeCell ref="D24:D25"/>
    <mergeCell ref="G14:G15"/>
    <mergeCell ref="E20:E21"/>
    <mergeCell ref="F16:F17"/>
    <mergeCell ref="G26:G27"/>
    <mergeCell ref="F20:F21"/>
    <mergeCell ref="G20:G21"/>
    <mergeCell ref="G22:G23"/>
    <mergeCell ref="F24:F25"/>
    <mergeCell ref="F22:F23"/>
    <mergeCell ref="D26:D27"/>
    <mergeCell ref="F26:F27"/>
    <mergeCell ref="E60:E61"/>
    <mergeCell ref="E62:E63"/>
    <mergeCell ref="F28:F29"/>
    <mergeCell ref="F60:F61"/>
    <mergeCell ref="F62:F63"/>
    <mergeCell ref="E26:E27"/>
    <mergeCell ref="E32:E33"/>
    <mergeCell ref="E28:E29"/>
    <mergeCell ref="G62:G63"/>
    <mergeCell ref="D28:D29"/>
    <mergeCell ref="F2:G2"/>
    <mergeCell ref="F3:G3"/>
    <mergeCell ref="F4:G4"/>
    <mergeCell ref="G28:G29"/>
    <mergeCell ref="G60:G61"/>
    <mergeCell ref="D60:D61"/>
    <mergeCell ref="D62:D63"/>
    <mergeCell ref="F32:F33"/>
    <mergeCell ref="G32:G33"/>
    <mergeCell ref="A30:A31"/>
    <mergeCell ref="C30:C31"/>
    <mergeCell ref="D30:D31"/>
    <mergeCell ref="E30:E31"/>
    <mergeCell ref="F30:F31"/>
    <mergeCell ref="G30:G31"/>
    <mergeCell ref="A32:A33"/>
    <mergeCell ref="C32:C33"/>
    <mergeCell ref="D32:D33"/>
    <mergeCell ref="A34:A35"/>
    <mergeCell ref="C34:C35"/>
    <mergeCell ref="D34:D35"/>
    <mergeCell ref="F34:F35"/>
    <mergeCell ref="G34:G35"/>
    <mergeCell ref="A36:A37"/>
    <mergeCell ref="C36:C37"/>
    <mergeCell ref="D36:D37"/>
    <mergeCell ref="E36:E37"/>
    <mergeCell ref="F36:F37"/>
    <mergeCell ref="G36:G37"/>
    <mergeCell ref="A38:A39"/>
    <mergeCell ref="C38:C39"/>
    <mergeCell ref="D38:D39"/>
    <mergeCell ref="E38:E39"/>
    <mergeCell ref="F38:F39"/>
    <mergeCell ref="G38:G39"/>
    <mergeCell ref="A40:A41"/>
    <mergeCell ref="C40:C41"/>
    <mergeCell ref="D40:D41"/>
    <mergeCell ref="E40:E41"/>
    <mergeCell ref="F40:F41"/>
    <mergeCell ref="G40:G41"/>
    <mergeCell ref="A42:A43"/>
    <mergeCell ref="C42:C43"/>
    <mergeCell ref="D42:D43"/>
    <mergeCell ref="E42:E43"/>
    <mergeCell ref="F42:F43"/>
    <mergeCell ref="G42:G43"/>
    <mergeCell ref="A44:A45"/>
    <mergeCell ref="C44:C45"/>
    <mergeCell ref="D44:D45"/>
    <mergeCell ref="E44:E45"/>
    <mergeCell ref="F44:F45"/>
    <mergeCell ref="G44:G45"/>
    <mergeCell ref="A46:A47"/>
    <mergeCell ref="C46:C47"/>
    <mergeCell ref="D46:D47"/>
    <mergeCell ref="F46:F47"/>
    <mergeCell ref="G46:G47"/>
    <mergeCell ref="A48:A49"/>
    <mergeCell ref="C48:C49"/>
    <mergeCell ref="D48:D49"/>
    <mergeCell ref="E48:E49"/>
    <mergeCell ref="F48:F49"/>
    <mergeCell ref="G48:G49"/>
    <mergeCell ref="A50:A51"/>
    <mergeCell ref="C50:C51"/>
    <mergeCell ref="D50:D51"/>
    <mergeCell ref="E50:E51"/>
    <mergeCell ref="F50:F51"/>
    <mergeCell ref="G50:G51"/>
    <mergeCell ref="A52:A53"/>
    <mergeCell ref="C52:C53"/>
    <mergeCell ref="D52:D53"/>
    <mergeCell ref="E52:E53"/>
    <mergeCell ref="F52:F53"/>
    <mergeCell ref="G52:G53"/>
    <mergeCell ref="A54:A55"/>
    <mergeCell ref="C54:C55"/>
    <mergeCell ref="D54:D55"/>
    <mergeCell ref="E54:E55"/>
    <mergeCell ref="F54:F55"/>
    <mergeCell ref="G54:G55"/>
    <mergeCell ref="A56:A57"/>
    <mergeCell ref="C56:C57"/>
    <mergeCell ref="D56:D57"/>
    <mergeCell ref="E56:E57"/>
    <mergeCell ref="F56:F57"/>
    <mergeCell ref="G56:G57"/>
    <mergeCell ref="A58:A59"/>
    <mergeCell ref="C58:C59"/>
    <mergeCell ref="D58:D59"/>
    <mergeCell ref="E58:E59"/>
    <mergeCell ref="F58:F59"/>
    <mergeCell ref="G58:G59"/>
  </mergeCells>
  <printOptions horizontalCentered="1"/>
  <pageMargins left="0.5905511811023623" right="0.5905511811023623" top="0.5905511811023623" bottom="0.5905511811023623" header="0.5118110236220472" footer="0.31496062992125984"/>
  <pageSetup firstPageNumber="4" useFirstPageNumber="1" horizontalDpi="600" verticalDpi="600" orientation="portrait" paperSize="9" r:id="rId1"/>
  <headerFooter alignWithMargins="0">
    <oddFooter>&amp;CStrona &amp;P</oddFooter>
  </headerFooter>
  <rowBreaks count="2" manualBreakCount="2">
    <brk id="37" max="6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pLucyna</dc:creator>
  <cp:keywords/>
  <dc:description/>
  <cp:lastModifiedBy>pracownik</cp:lastModifiedBy>
  <cp:lastPrinted>2014-03-31T09:53:32Z</cp:lastPrinted>
  <dcterms:created xsi:type="dcterms:W3CDTF">2011-08-22T11:18:20Z</dcterms:created>
  <dcterms:modified xsi:type="dcterms:W3CDTF">2014-03-31T11:44:06Z</dcterms:modified>
  <cp:category/>
  <cp:version/>
  <cp:contentType/>
  <cp:contentStatus/>
</cp:coreProperties>
</file>