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1895" activeTab="0"/>
  </bookViews>
  <sheets>
    <sheet name="załącznik 8 cz.II" sheetId="1" r:id="rId1"/>
    <sheet name="załącznik 8 cz.I" sheetId="2" r:id="rId2"/>
  </sheets>
  <definedNames>
    <definedName name="_xlnm.Print_Area" localSheetId="1">'załącznik 8 cz.I'!$A$1:$H$41</definedName>
    <definedName name="_xlnm.Print_Area" localSheetId="0">'załącznik 8 cz.II'!$A$1:$I$29</definedName>
  </definedNames>
  <calcPr fullCalcOnLoad="1"/>
</workbook>
</file>

<file path=xl/sharedStrings.xml><?xml version="1.0" encoding="utf-8"?>
<sst xmlns="http://schemas.openxmlformats.org/spreadsheetml/2006/main" count="85" uniqueCount="44">
  <si>
    <t>Lp.</t>
  </si>
  <si>
    <t>Dział</t>
  </si>
  <si>
    <t>Rozdział</t>
  </si>
  <si>
    <t>Nazwa zadania</t>
  </si>
  <si>
    <t>§</t>
  </si>
  <si>
    <t xml:space="preserve">                                            Ogółem</t>
  </si>
  <si>
    <t>Nazwa instytucji</t>
  </si>
  <si>
    <t>Gminny Ośrodek Kultury w Wolborzu</t>
  </si>
  <si>
    <t>Gminna Biblioteka Publiczna w Wolborzu</t>
  </si>
  <si>
    <t>Ogółem</t>
  </si>
  <si>
    <t>Pożarnicze Centrum Historyczno-Edukacyjne Ziemii Łódzkiej w Wolborzu</t>
  </si>
  <si>
    <t>Nazwa jednostki</t>
  </si>
  <si>
    <t>Planowana kwota dotacji</t>
  </si>
  <si>
    <t>%</t>
  </si>
  <si>
    <t>Wykonanie</t>
  </si>
  <si>
    <t>Nazwa podmiotu/ nazwa zadania</t>
  </si>
  <si>
    <t>Towarzystwo Sportowe "Szczerbiec" / "Utrzymanie stadionu i budynku szatni oraz organizacja szkoleń i imprez z  zakresu kultury fizycznej i sportu"  /piłka nożna/</t>
  </si>
  <si>
    <t>Ludowy Uczniowski Międzyszkolny Klub Sportowy "Wolbórz" / "Upowszechnianie kultury fizycznej i sportu dzieci i młodzieży poprzez szkolenie w zakresie piłki siatkowej i pilki ręcznej"</t>
  </si>
  <si>
    <t>ZESTAWIENIE UDZIELONYCH DOTACJI Z BUDŻETU GMINY WOLBÓRZ</t>
  </si>
  <si>
    <t xml:space="preserve">I. Dotacje celowe na sfinansowanie zadań podmiotom nienależącym do sektora finansów publicznych i niedziałającym w celu osiagnięcia zysku </t>
  </si>
  <si>
    <t xml:space="preserve">"Przebudowa drogi powiatowej Nr 1511 E Baby - Wolbórz - etap I" </t>
  </si>
  <si>
    <t>"Utworzenie międzygminnego magazynu d. s. zarządzania kryzysowego"</t>
  </si>
  <si>
    <t>Gmina                                Tomaszów Mazowiecki</t>
  </si>
  <si>
    <t>Szpital Rejonowy w Piotrkowie Trybunalskim, ul. Roosevelta 3</t>
  </si>
  <si>
    <t>Razem</t>
  </si>
  <si>
    <t>Powiat Piotrkowski</t>
  </si>
  <si>
    <t>Załącznik Nr 8</t>
  </si>
  <si>
    <t xml:space="preserve">II. Dotacje dla gminnych instytucji kultury </t>
  </si>
  <si>
    <t>do sprawozdania z wykonania</t>
  </si>
  <si>
    <t>budżetu Gminy Wolbórz</t>
  </si>
  <si>
    <t>na dzień 31 grudnia 2009r.</t>
  </si>
  <si>
    <t>"Dowożenie osób niepełnosprawnych do Warsztatów Terapii Zajęciowej w Sulejowie"</t>
  </si>
  <si>
    <t>Opracowanie projektu budowlano-wykonawczego dla zadania pn."Przebudowa drogi powiatowej Nr 1913 E Wolbórz-Ujazd na odcinku od mostu na rzece Wolbórce do granicy powiatu-projekt budowlano-wykonawczy"</t>
  </si>
  <si>
    <t>"Zakup niezbędnej do realizacji świadczeń zdrowotnych aparatury i sprzętu medycznego przez Szpital Rejonowy w Piotrkowie Tryb."</t>
  </si>
  <si>
    <t>Pobyt dzieci z Gminy Wolbórz w przedszkolu w Twardej, prowadzonym przez Gminę Tomaszów Maz.</t>
  </si>
  <si>
    <t>Zakup aparatury medycznej- unitu stomatologicznego wraz z fotelem stomatologicznym dla potrzeb Ośrodka Zdrowia w Wolborzu</t>
  </si>
  <si>
    <t>IV. Dotacje celowe dla innych jednostek sektora finansów publicznych</t>
  </si>
  <si>
    <t>Wykonanie remontu w zakresie stabilizacji betonem asfaltowym drogi powiatowej Nr 1510E Wolbórz-Żywocin na odcinku 260 mb oraz budowy chodnika z kostki betonowej o długości 257 mb w 2009r.</t>
  </si>
  <si>
    <t>Parafia Rzymskokatolicka św. Mikołaja w Wolborzu/ "Wykonanie prac remontowych i konserwatorskich obiektów zabytkowych"</t>
  </si>
  <si>
    <t xml:space="preserve"> - dotacja podmiotowa</t>
  </si>
  <si>
    <t xml:space="preserve">   nagłaśniającej/</t>
  </si>
  <si>
    <t xml:space="preserve"> - dotacja celowa /zakup i montaż aparatury</t>
  </si>
  <si>
    <t>III. Dotacje celowe dla innych jednostek samorządu terytorialnego</t>
  </si>
  <si>
    <t>V. Pomoc rzeczowa udzielona i przekazana na majątek Powiatu Piotrkowskiego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</si>
</sst>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_z_ł_-;\-* #,##0.0\ _z_ł_-;_-* &quot;-&quot;?\ _z_ł_-;_-@_-"/>
    <numFmt numFmtId="171" formatCode="0.0000"/>
    <numFmt numFmtId="172" formatCode="0.000"/>
    <numFmt numFmtId="173" formatCode="0.0"/>
  </numFmts>
  <fonts count="2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Accounting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9" fontId="0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3" fontId="0" fillId="0" borderId="15" xfId="0" applyNumberFormat="1" applyFont="1" applyBorder="1" applyAlignment="1">
      <alignment horizontal="center" vertical="center"/>
    </xf>
    <xf numFmtId="43" fontId="0" fillId="0" borderId="16" xfId="42" applyNumberFormat="1" applyFont="1" applyBorder="1" applyAlignment="1">
      <alignment vertical="center"/>
    </xf>
    <xf numFmtId="43" fontId="0" fillId="0" borderId="13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3" fontId="0" fillId="0" borderId="14" xfId="42" applyNumberFormat="1" applyFont="1" applyBorder="1" applyAlignment="1">
      <alignment vertical="center"/>
    </xf>
    <xf numFmtId="170" fontId="0" fillId="0" borderId="13" xfId="0" applyNumberFormat="1" applyFont="1" applyBorder="1" applyAlignment="1">
      <alignment vertical="center"/>
    </xf>
    <xf numFmtId="43" fontId="0" fillId="0" borderId="10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3" fontId="6" fillId="0" borderId="18" xfId="0" applyNumberFormat="1" applyFont="1" applyBorder="1" applyAlignment="1">
      <alignment vertical="center" wrapText="1"/>
    </xf>
    <xf numFmtId="169" fontId="6" fillId="0" borderId="18" xfId="42" applyNumberFormat="1" applyFont="1" applyBorder="1" applyAlignment="1">
      <alignment vertical="center"/>
    </xf>
    <xf numFmtId="43" fontId="0" fillId="0" borderId="0" xfId="42" applyNumberFormat="1" applyFont="1" applyFill="1" applyBorder="1" applyAlignment="1">
      <alignment vertical="center"/>
    </xf>
    <xf numFmtId="43" fontId="0" fillId="0" borderId="0" xfId="0" applyNumberFormat="1" applyBorder="1" applyAlignment="1">
      <alignment vertical="center"/>
    </xf>
    <xf numFmtId="170" fontId="0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49" fontId="0" fillId="0" borderId="19" xfId="0" applyNumberFormat="1" applyFont="1" applyBorder="1" applyAlignment="1">
      <alignment horizontal="left" vertical="center" wrapText="1"/>
    </xf>
    <xf numFmtId="43" fontId="0" fillId="0" borderId="13" xfId="0" applyNumberFormat="1" applyBorder="1" applyAlignment="1">
      <alignment vertical="center" wrapText="1"/>
    </xf>
    <xf numFmtId="169" fontId="0" fillId="0" borderId="13" xfId="42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70" fontId="0" fillId="0" borderId="13" xfId="0" applyNumberFormat="1" applyBorder="1" applyAlignment="1">
      <alignment vertical="center"/>
    </xf>
    <xf numFmtId="43" fontId="0" fillId="0" borderId="15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43" fontId="0" fillId="0" borderId="14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3" fontId="6" fillId="0" borderId="0" xfId="0" applyNumberFormat="1" applyFont="1" applyBorder="1" applyAlignment="1">
      <alignment vertical="center" wrapText="1"/>
    </xf>
    <xf numFmtId="169" fontId="6" fillId="0" borderId="0" xfId="42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43" fontId="0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6" fillId="0" borderId="18" xfId="42" applyNumberFormat="1" applyFont="1" applyFill="1" applyBorder="1" applyAlignment="1">
      <alignment vertical="center"/>
    </xf>
    <xf numFmtId="43" fontId="6" fillId="0" borderId="18" xfId="0" applyNumberFormat="1" applyFont="1" applyBorder="1" applyAlignment="1">
      <alignment vertical="center"/>
    </xf>
    <xf numFmtId="170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/>
    </xf>
    <xf numFmtId="43" fontId="6" fillId="0" borderId="18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3" fontId="6" fillId="0" borderId="13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70" fontId="0" fillId="0" borderId="10" xfId="0" applyNumberFormat="1" applyFont="1" applyBorder="1" applyAlignment="1">
      <alignment vertical="center"/>
    </xf>
    <xf numFmtId="170" fontId="6" fillId="0" borderId="18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26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43" fontId="0" fillId="0" borderId="26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0" fillId="0" borderId="12" xfId="42" applyNumberFormat="1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3" fontId="0" fillId="0" borderId="12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3" fontId="0" fillId="0" borderId="20" xfId="42" applyNumberFormat="1" applyFont="1" applyBorder="1" applyAlignment="1">
      <alignment vertical="center"/>
    </xf>
    <xf numFmtId="43" fontId="0" fillId="0" borderId="20" xfId="0" applyNumberFormat="1" applyFont="1" applyBorder="1" applyAlignment="1">
      <alignment vertical="center"/>
    </xf>
    <xf numFmtId="170" fontId="0" fillId="0" borderId="20" xfId="0" applyNumberFormat="1" applyFont="1" applyBorder="1" applyAlignment="1">
      <alignment vertical="center"/>
    </xf>
    <xf numFmtId="43" fontId="27" fillId="0" borderId="10" xfId="42" applyNumberFormat="1" applyFont="1" applyBorder="1" applyAlignment="1">
      <alignment vertical="center"/>
    </xf>
    <xf numFmtId="43" fontId="27" fillId="0" borderId="10" xfId="0" applyNumberFormat="1" applyFont="1" applyBorder="1" applyAlignment="1">
      <alignment vertical="center"/>
    </xf>
    <xf numFmtId="43" fontId="0" fillId="0" borderId="20" xfId="0" applyNumberForma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43" fontId="0" fillId="0" borderId="29" xfId="42" applyNumberFormat="1" applyFont="1" applyBorder="1" applyAlignment="1">
      <alignment vertical="center"/>
    </xf>
    <xf numFmtId="43" fontId="0" fillId="0" borderId="29" xfId="0" applyNumberFormat="1" applyBorder="1" applyAlignment="1">
      <alignment vertical="center"/>
    </xf>
    <xf numFmtId="170" fontId="0" fillId="0" borderId="29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15" zoomScaleSheetLayoutView="115" zoomScalePageLayoutView="0" workbookViewId="0" topLeftCell="A13">
      <selection activeCell="B27" sqref="B27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8.375" style="0" customWidth="1"/>
    <col min="4" max="4" width="5.00390625" style="0" customWidth="1"/>
    <col min="5" max="5" width="23.75390625" style="0" customWidth="1"/>
    <col min="6" max="6" width="15.75390625" style="0" customWidth="1"/>
    <col min="7" max="7" width="26.00390625" style="0" customWidth="1"/>
    <col min="8" max="8" width="15.875" style="0" customWidth="1"/>
  </cols>
  <sheetData>
    <row r="1" spans="7:9" ht="12.75">
      <c r="G1" s="17"/>
      <c r="H1" s="17"/>
      <c r="I1" s="17"/>
    </row>
    <row r="2" spans="1:7" ht="17.25" customHeight="1">
      <c r="A2" s="77" t="s">
        <v>42</v>
      </c>
      <c r="B2" s="77"/>
      <c r="C2" s="77"/>
      <c r="D2" s="77"/>
      <c r="E2" s="77"/>
      <c r="F2" s="77"/>
      <c r="G2" s="77"/>
    </row>
    <row r="3" spans="6:7" ht="12.75">
      <c r="F3" s="1"/>
      <c r="G3" s="2"/>
    </row>
    <row r="4" spans="1:9" ht="25.5">
      <c r="A4" s="10" t="s">
        <v>0</v>
      </c>
      <c r="B4" s="10" t="s">
        <v>1</v>
      </c>
      <c r="C4" s="10" t="s">
        <v>2</v>
      </c>
      <c r="D4" s="10" t="s">
        <v>4</v>
      </c>
      <c r="E4" s="10" t="s">
        <v>11</v>
      </c>
      <c r="F4" s="18" t="s">
        <v>12</v>
      </c>
      <c r="G4" s="10" t="s">
        <v>3</v>
      </c>
      <c r="H4" s="31" t="s">
        <v>14</v>
      </c>
      <c r="I4" s="19" t="s">
        <v>13</v>
      </c>
    </row>
    <row r="5" spans="1:9" ht="15" customHeight="1">
      <c r="A5" s="4">
        <v>1</v>
      </c>
      <c r="B5" s="4">
        <v>2</v>
      </c>
      <c r="C5" s="4">
        <v>3</v>
      </c>
      <c r="D5" s="4">
        <v>4</v>
      </c>
      <c r="E5" s="4"/>
      <c r="F5" s="4">
        <v>5</v>
      </c>
      <c r="G5" s="4">
        <v>6</v>
      </c>
      <c r="H5" s="32">
        <v>7</v>
      </c>
      <c r="I5" s="33">
        <v>8</v>
      </c>
    </row>
    <row r="6" spans="1:9" ht="53.25" customHeight="1">
      <c r="A6" s="24">
        <v>1</v>
      </c>
      <c r="B6" s="25">
        <v>750</v>
      </c>
      <c r="C6" s="24">
        <v>75020</v>
      </c>
      <c r="D6" s="25">
        <v>2320</v>
      </c>
      <c r="E6" s="36" t="s">
        <v>25</v>
      </c>
      <c r="F6" s="34">
        <v>4000</v>
      </c>
      <c r="G6" s="35" t="s">
        <v>31</v>
      </c>
      <c r="H6" s="50">
        <v>4000</v>
      </c>
      <c r="I6" s="51">
        <f>H6/F6*100</f>
        <v>100</v>
      </c>
    </row>
    <row r="7" spans="1:9" ht="51.75" customHeight="1">
      <c r="A7" s="24">
        <v>2</v>
      </c>
      <c r="B7" s="24">
        <v>600</v>
      </c>
      <c r="C7" s="24">
        <v>60014</v>
      </c>
      <c r="D7" s="24">
        <v>6620</v>
      </c>
      <c r="E7" s="36" t="s">
        <v>25</v>
      </c>
      <c r="F7" s="44">
        <v>177395.08</v>
      </c>
      <c r="G7" s="45" t="s">
        <v>20</v>
      </c>
      <c r="H7" s="52">
        <v>177395.08</v>
      </c>
      <c r="I7" s="51">
        <f>H7/F7*100</f>
        <v>100</v>
      </c>
    </row>
    <row r="8" spans="1:9" ht="107.25" customHeight="1">
      <c r="A8" s="24">
        <v>3</v>
      </c>
      <c r="B8" s="25">
        <v>600</v>
      </c>
      <c r="C8" s="24">
        <v>60014</v>
      </c>
      <c r="D8" s="46">
        <v>6620</v>
      </c>
      <c r="E8" s="36" t="s">
        <v>25</v>
      </c>
      <c r="F8" s="34">
        <v>23180</v>
      </c>
      <c r="G8" s="35" t="s">
        <v>32</v>
      </c>
      <c r="H8" s="52">
        <v>23180</v>
      </c>
      <c r="I8" s="51">
        <f>H8/F8*100</f>
        <v>100</v>
      </c>
    </row>
    <row r="9" spans="1:9" ht="53.25" customHeight="1">
      <c r="A9" s="24">
        <v>4</v>
      </c>
      <c r="B9" s="25">
        <v>754</v>
      </c>
      <c r="C9" s="24">
        <v>75495</v>
      </c>
      <c r="D9" s="46">
        <v>6620</v>
      </c>
      <c r="E9" s="36" t="s">
        <v>25</v>
      </c>
      <c r="F9" s="53">
        <v>15174</v>
      </c>
      <c r="G9" s="43" t="s">
        <v>21</v>
      </c>
      <c r="H9" s="48">
        <v>15174</v>
      </c>
      <c r="I9" s="49">
        <v>100</v>
      </c>
    </row>
    <row r="10" spans="1:9" ht="66" customHeight="1">
      <c r="A10" s="24">
        <v>5</v>
      </c>
      <c r="B10" s="25">
        <v>851</v>
      </c>
      <c r="C10" s="24">
        <v>85195</v>
      </c>
      <c r="D10" s="25">
        <v>6620</v>
      </c>
      <c r="E10" s="36" t="s">
        <v>25</v>
      </c>
      <c r="F10" s="53">
        <v>7587</v>
      </c>
      <c r="G10" s="43" t="s">
        <v>33</v>
      </c>
      <c r="H10" s="48">
        <v>7587</v>
      </c>
      <c r="I10" s="49">
        <v>100</v>
      </c>
    </row>
    <row r="11" spans="1:9" ht="34.5" customHeight="1">
      <c r="A11" s="82" t="s">
        <v>24</v>
      </c>
      <c r="B11" s="83"/>
      <c r="C11" s="83"/>
      <c r="D11" s="83"/>
      <c r="E11" s="84"/>
      <c r="F11" s="68">
        <f>SUM(F6:F10)</f>
        <v>227336.08</v>
      </c>
      <c r="G11" s="69"/>
      <c r="H11" s="70">
        <f>SUM(H6:H10)</f>
        <v>227336.08</v>
      </c>
      <c r="I11" s="65">
        <f>H11/F11*100</f>
        <v>100</v>
      </c>
    </row>
    <row r="12" spans="1:9" ht="53.25" customHeight="1" thickBot="1">
      <c r="A12" s="24">
        <v>6</v>
      </c>
      <c r="B12" s="25">
        <v>801</v>
      </c>
      <c r="C12" s="24">
        <v>80104</v>
      </c>
      <c r="D12" s="25">
        <v>2310</v>
      </c>
      <c r="E12" s="30" t="s">
        <v>22</v>
      </c>
      <c r="F12" s="34">
        <v>16339</v>
      </c>
      <c r="G12" s="35" t="s">
        <v>34</v>
      </c>
      <c r="H12" s="22">
        <v>16339.44</v>
      </c>
      <c r="I12" s="47">
        <f>H12/F12*100</f>
        <v>100.00269294326458</v>
      </c>
    </row>
    <row r="13" spans="1:9" ht="34.5" customHeight="1" thickBot="1">
      <c r="A13" s="79" t="s">
        <v>9</v>
      </c>
      <c r="B13" s="80"/>
      <c r="C13" s="80"/>
      <c r="D13" s="80"/>
      <c r="E13" s="81"/>
      <c r="F13" s="37">
        <f>SUM(F11:F12)</f>
        <v>243675.08</v>
      </c>
      <c r="G13" s="38"/>
      <c r="H13" s="54">
        <f>SUM(H11:H12)</f>
        <v>243675.52</v>
      </c>
      <c r="I13" s="55">
        <f>H13/F13*100</f>
        <v>100.00018056832074</v>
      </c>
    </row>
    <row r="14" spans="1:9" ht="27.75" customHeight="1" thickTop="1">
      <c r="A14" s="56"/>
      <c r="B14" s="56"/>
      <c r="C14" s="56"/>
      <c r="D14" s="56"/>
      <c r="E14" s="56"/>
      <c r="F14" s="57"/>
      <c r="G14" s="58"/>
      <c r="H14" s="59"/>
      <c r="I14" s="60"/>
    </row>
    <row r="15" spans="1:7" ht="17.25" customHeight="1">
      <c r="A15" s="62" t="s">
        <v>36</v>
      </c>
      <c r="B15" s="62"/>
      <c r="C15" s="62"/>
      <c r="D15" s="62"/>
      <c r="E15" s="62"/>
      <c r="F15" s="62"/>
      <c r="G15" s="62"/>
    </row>
    <row r="16" spans="1:7" ht="12.75">
      <c r="A16" s="78"/>
      <c r="B16" s="78"/>
      <c r="C16" s="78"/>
      <c r="D16" s="78"/>
      <c r="E16" s="78"/>
      <c r="F16" s="78"/>
      <c r="G16" s="15"/>
    </row>
    <row r="17" spans="1:9" ht="25.5">
      <c r="A17" s="10" t="s">
        <v>0</v>
      </c>
      <c r="B17" s="10" t="s">
        <v>1</v>
      </c>
      <c r="C17" s="10" t="s">
        <v>2</v>
      </c>
      <c r="D17" s="10" t="s">
        <v>4</v>
      </c>
      <c r="E17" s="10" t="s">
        <v>11</v>
      </c>
      <c r="F17" s="18" t="s">
        <v>12</v>
      </c>
      <c r="G17" s="10" t="s">
        <v>3</v>
      </c>
      <c r="H17" s="31" t="s">
        <v>14</v>
      </c>
      <c r="I17" s="19" t="s">
        <v>13</v>
      </c>
    </row>
    <row r="18" spans="1:9" ht="15" customHeight="1">
      <c r="A18" s="4">
        <v>1</v>
      </c>
      <c r="B18" s="4">
        <v>2</v>
      </c>
      <c r="C18" s="4">
        <v>3</v>
      </c>
      <c r="D18" s="4">
        <v>4</v>
      </c>
      <c r="E18" s="4"/>
      <c r="F18" s="4">
        <v>5</v>
      </c>
      <c r="G18" s="4">
        <v>6</v>
      </c>
      <c r="H18" s="32">
        <v>7</v>
      </c>
      <c r="I18" s="33">
        <v>8</v>
      </c>
    </row>
    <row r="19" spans="1:9" ht="67.5" customHeight="1">
      <c r="A19" s="24">
        <v>1</v>
      </c>
      <c r="B19" s="25">
        <v>851</v>
      </c>
      <c r="C19" s="24">
        <v>85111</v>
      </c>
      <c r="D19" s="25">
        <v>6220</v>
      </c>
      <c r="E19" s="30" t="s">
        <v>23</v>
      </c>
      <c r="F19" s="34">
        <v>15000</v>
      </c>
      <c r="G19" s="35" t="s">
        <v>35</v>
      </c>
      <c r="H19" s="50">
        <v>15000</v>
      </c>
      <c r="I19" s="51">
        <f>H19/F19*100</f>
        <v>100</v>
      </c>
    </row>
    <row r="20" spans="1:9" ht="12.75">
      <c r="A20" s="87" t="s">
        <v>9</v>
      </c>
      <c r="B20" s="87"/>
      <c r="C20" s="87"/>
      <c r="D20" s="87"/>
      <c r="E20" s="87"/>
      <c r="F20" s="89">
        <f>SUM(F19:F19)</f>
        <v>15000</v>
      </c>
      <c r="G20" s="91"/>
      <c r="H20" s="89">
        <f>SUM(H19:H19)</f>
        <v>15000</v>
      </c>
      <c r="I20" s="85">
        <f>H20/F20*100</f>
        <v>100</v>
      </c>
    </row>
    <row r="21" spans="1:9" ht="13.5" thickBot="1">
      <c r="A21" s="88"/>
      <c r="B21" s="88"/>
      <c r="C21" s="88"/>
      <c r="D21" s="88"/>
      <c r="E21" s="88"/>
      <c r="F21" s="90"/>
      <c r="G21" s="92"/>
      <c r="H21" s="90"/>
      <c r="I21" s="86"/>
    </row>
    <row r="22" ht="13.5" thickTop="1"/>
    <row r="24" spans="1:7" ht="19.5" customHeight="1">
      <c r="A24" s="62" t="s">
        <v>43</v>
      </c>
      <c r="B24" s="62"/>
      <c r="C24" s="62"/>
      <c r="D24" s="62"/>
      <c r="E24" s="62"/>
      <c r="F24" s="62"/>
      <c r="G24" s="62"/>
    </row>
    <row r="25" spans="1:7" ht="13.5" customHeight="1">
      <c r="A25" s="62"/>
      <c r="B25" s="62"/>
      <c r="C25" s="62"/>
      <c r="D25" s="62"/>
      <c r="E25" s="62"/>
      <c r="F25" s="62"/>
      <c r="G25" s="62"/>
    </row>
    <row r="26" spans="1:9" ht="25.5">
      <c r="A26" s="10" t="s">
        <v>0</v>
      </c>
      <c r="B26" s="10" t="s">
        <v>1</v>
      </c>
      <c r="C26" s="10" t="s">
        <v>2</v>
      </c>
      <c r="D26" s="10" t="s">
        <v>4</v>
      </c>
      <c r="E26" s="10" t="s">
        <v>11</v>
      </c>
      <c r="F26" s="18" t="s">
        <v>12</v>
      </c>
      <c r="G26" s="10" t="s">
        <v>3</v>
      </c>
      <c r="H26" s="31" t="s">
        <v>14</v>
      </c>
      <c r="I26" s="19" t="s">
        <v>13</v>
      </c>
    </row>
    <row r="27" spans="1:9" ht="12.75">
      <c r="A27" s="4">
        <v>1</v>
      </c>
      <c r="B27" s="4">
        <v>2</v>
      </c>
      <c r="C27" s="4">
        <v>3</v>
      </c>
      <c r="D27" s="4">
        <v>4</v>
      </c>
      <c r="E27" s="4"/>
      <c r="F27" s="4">
        <v>5</v>
      </c>
      <c r="G27" s="4">
        <v>6</v>
      </c>
      <c r="H27" s="32">
        <v>7</v>
      </c>
      <c r="I27" s="33">
        <v>8</v>
      </c>
    </row>
    <row r="28" spans="1:9" ht="102">
      <c r="A28" s="24">
        <v>1</v>
      </c>
      <c r="B28" s="25">
        <v>600</v>
      </c>
      <c r="C28" s="24">
        <v>60014</v>
      </c>
      <c r="D28" s="25">
        <v>6050</v>
      </c>
      <c r="E28" s="30" t="s">
        <v>25</v>
      </c>
      <c r="F28" s="34">
        <v>182000</v>
      </c>
      <c r="G28" s="35" t="s">
        <v>37</v>
      </c>
      <c r="H28" s="50">
        <v>181486.05</v>
      </c>
      <c r="I28" s="51">
        <f>H28/F28*100</f>
        <v>99.71760989010988</v>
      </c>
    </row>
  </sheetData>
  <sheetProtection/>
  <mergeCells count="9">
    <mergeCell ref="I20:I21"/>
    <mergeCell ref="A20:E21"/>
    <mergeCell ref="F20:F21"/>
    <mergeCell ref="G20:G21"/>
    <mergeCell ref="H20:H21"/>
    <mergeCell ref="A2:G2"/>
    <mergeCell ref="A16:F16"/>
    <mergeCell ref="A13:E13"/>
    <mergeCell ref="A11:E11"/>
  </mergeCells>
  <printOptions horizontalCentered="1"/>
  <pageMargins left="0.5118110236220472" right="0.35433070866141736" top="0.31" bottom="0.48" header="0.17" footer="0.31496062992125984"/>
  <pageSetup firstPageNumber="39" useFirstPageNumber="1" horizontalDpi="600" verticalDpi="600" orientation="portrait" paperSize="9" scale="76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view="pageBreakPreview" zoomScale="130" zoomScaleSheetLayoutView="130" zoomScalePageLayoutView="0" workbookViewId="0" topLeftCell="A25">
      <selection activeCell="H39" sqref="H39"/>
    </sheetView>
  </sheetViews>
  <sheetFormatPr defaultColWidth="9.00390625" defaultRowHeight="12.75"/>
  <cols>
    <col min="1" max="1" width="3.125" style="0" customWidth="1"/>
    <col min="3" max="3" width="11.00390625" style="0" customWidth="1"/>
    <col min="4" max="4" width="5.00390625" style="0" customWidth="1"/>
    <col min="5" max="5" width="43.875" style="0" customWidth="1"/>
    <col min="6" max="6" width="17.00390625" style="0" customWidth="1"/>
    <col min="7" max="7" width="13.125" style="0" customWidth="1"/>
    <col min="8" max="8" width="11.75390625" style="0" customWidth="1"/>
  </cols>
  <sheetData>
    <row r="2" ht="12.75">
      <c r="F2" s="71" t="s">
        <v>26</v>
      </c>
    </row>
    <row r="3" spans="5:8" ht="12.75">
      <c r="E3" s="66"/>
      <c r="F3" s="66" t="s">
        <v>28</v>
      </c>
      <c r="G3" s="66"/>
      <c r="H3" s="66"/>
    </row>
    <row r="4" spans="5:8" ht="12.75">
      <c r="E4" s="66"/>
      <c r="F4" s="66" t="s">
        <v>29</v>
      </c>
      <c r="G4" s="66"/>
      <c r="H4" s="66"/>
    </row>
    <row r="5" spans="6:8" ht="12.75">
      <c r="F5" s="72" t="s">
        <v>30</v>
      </c>
      <c r="G5" s="66"/>
      <c r="H5" s="66"/>
    </row>
    <row r="6" spans="6:8" ht="12.75">
      <c r="F6" s="72"/>
      <c r="G6" s="66"/>
      <c r="H6" s="66"/>
    </row>
    <row r="7" spans="6:8" ht="12.75">
      <c r="F7" s="72"/>
      <c r="G7" s="66"/>
      <c r="H7" s="66"/>
    </row>
    <row r="8" spans="6:8" ht="12.75">
      <c r="F8" s="72"/>
      <c r="G8" s="66"/>
      <c r="H8" s="66"/>
    </row>
    <row r="9" spans="6:8" ht="12.75">
      <c r="F9" s="72"/>
      <c r="G9" s="66"/>
      <c r="H9" s="66"/>
    </row>
    <row r="10" spans="7:8" ht="12.75">
      <c r="G10" s="66"/>
      <c r="H10" s="66"/>
    </row>
    <row r="11" spans="2:8" ht="13.5" customHeight="1">
      <c r="B11" s="95" t="s">
        <v>18</v>
      </c>
      <c r="C11" s="95"/>
      <c r="D11" s="95"/>
      <c r="E11" s="95"/>
      <c r="F11" s="95"/>
      <c r="G11" s="42"/>
      <c r="H11" s="42"/>
    </row>
    <row r="12" spans="2:8" ht="13.5" customHeight="1">
      <c r="B12" s="73"/>
      <c r="C12" s="73"/>
      <c r="D12" s="73"/>
      <c r="E12" s="73"/>
      <c r="F12" s="73"/>
      <c r="G12" s="42"/>
      <c r="H12" s="42"/>
    </row>
    <row r="13" spans="2:8" ht="13.5" customHeight="1">
      <c r="B13" s="73"/>
      <c r="C13" s="73"/>
      <c r="D13" s="73"/>
      <c r="E13" s="73"/>
      <c r="F13" s="73"/>
      <c r="G13" s="42"/>
      <c r="H13" s="42"/>
    </row>
    <row r="15" spans="1:6" ht="33" customHeight="1">
      <c r="A15" s="77" t="s">
        <v>19</v>
      </c>
      <c r="B15" s="77"/>
      <c r="C15" s="77"/>
      <c r="D15" s="77"/>
      <c r="E15" s="77"/>
      <c r="F15" s="77"/>
    </row>
    <row r="16" spans="5:6" ht="13.5" customHeight="1">
      <c r="E16" s="1"/>
      <c r="F16" s="2"/>
    </row>
    <row r="17" spans="1:8" ht="26.25" customHeight="1">
      <c r="A17" s="10" t="s">
        <v>0</v>
      </c>
      <c r="B17" s="10" t="s">
        <v>1</v>
      </c>
      <c r="C17" s="10" t="s">
        <v>2</v>
      </c>
      <c r="D17" s="10" t="s">
        <v>4</v>
      </c>
      <c r="E17" s="10" t="s">
        <v>15</v>
      </c>
      <c r="F17" s="18" t="s">
        <v>12</v>
      </c>
      <c r="G17" s="19" t="s">
        <v>14</v>
      </c>
      <c r="H17" s="19" t="s">
        <v>13</v>
      </c>
    </row>
    <row r="18" spans="1:8" s="3" customFormat="1" ht="12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12">
        <v>7</v>
      </c>
      <c r="H18" s="12">
        <v>8</v>
      </c>
    </row>
    <row r="19" spans="1:8" s="3" customFormat="1" ht="38.25" customHeight="1">
      <c r="A19" s="7">
        <v>1</v>
      </c>
      <c r="B19" s="6">
        <v>921</v>
      </c>
      <c r="C19" s="7">
        <v>92120</v>
      </c>
      <c r="D19" s="6">
        <v>2720</v>
      </c>
      <c r="E19" s="14" t="s">
        <v>38</v>
      </c>
      <c r="F19" s="20">
        <v>50000</v>
      </c>
      <c r="G19" s="61">
        <v>50000</v>
      </c>
      <c r="H19" s="28">
        <f>G19/F19*100</f>
        <v>100</v>
      </c>
    </row>
    <row r="20" spans="1:8" ht="48.75" customHeight="1">
      <c r="A20" s="24">
        <v>2</v>
      </c>
      <c r="B20" s="25">
        <v>926</v>
      </c>
      <c r="C20" s="24">
        <v>92605</v>
      </c>
      <c r="D20" s="25">
        <v>2820</v>
      </c>
      <c r="E20" s="26" t="s">
        <v>16</v>
      </c>
      <c r="F20" s="27">
        <v>95000</v>
      </c>
      <c r="G20" s="22">
        <v>95000</v>
      </c>
      <c r="H20" s="28">
        <f>G20/F20*100</f>
        <v>100</v>
      </c>
    </row>
    <row r="21" spans="1:8" ht="54" customHeight="1" thickBot="1">
      <c r="A21" s="8">
        <v>3</v>
      </c>
      <c r="B21" s="5">
        <v>926</v>
      </c>
      <c r="C21" s="8">
        <v>92605</v>
      </c>
      <c r="D21" s="5">
        <v>2820</v>
      </c>
      <c r="E21" s="9" t="s">
        <v>17</v>
      </c>
      <c r="F21" s="21">
        <v>30000</v>
      </c>
      <c r="G21" s="23">
        <v>30000</v>
      </c>
      <c r="H21" s="74">
        <f>G21/F21*100</f>
        <v>100</v>
      </c>
    </row>
    <row r="22" spans="1:8" ht="30" customHeight="1" thickBot="1">
      <c r="A22" s="96" t="s">
        <v>5</v>
      </c>
      <c r="B22" s="97"/>
      <c r="C22" s="97"/>
      <c r="D22" s="97"/>
      <c r="E22" s="98"/>
      <c r="F22" s="63">
        <v>175000</v>
      </c>
      <c r="G22" s="64">
        <v>175000</v>
      </c>
      <c r="H22" s="75">
        <f>G22/F22*100</f>
        <v>100</v>
      </c>
    </row>
    <row r="23" spans="1:8" ht="30" customHeight="1" thickTop="1">
      <c r="A23" s="16"/>
      <c r="B23" s="16"/>
      <c r="C23" s="16"/>
      <c r="D23" s="16"/>
      <c r="E23" s="16"/>
      <c r="F23" s="39"/>
      <c r="G23" s="40"/>
      <c r="H23" s="41"/>
    </row>
    <row r="24" spans="1:8" ht="30.75" customHeight="1">
      <c r="A24" s="16"/>
      <c r="B24" s="16"/>
      <c r="C24" s="16"/>
      <c r="D24" s="16"/>
      <c r="E24" s="16"/>
      <c r="F24" s="39"/>
      <c r="G24" s="40"/>
      <c r="H24" s="41"/>
    </row>
    <row r="25" spans="1:8" ht="12.75">
      <c r="A25" s="1"/>
      <c r="B25" s="1"/>
      <c r="C25" s="1"/>
      <c r="D25" s="1"/>
      <c r="E25" s="42"/>
      <c r="F25" s="42"/>
      <c r="G25" s="42"/>
      <c r="H25" s="42"/>
    </row>
    <row r="26" spans="1:6" ht="12.75">
      <c r="A26" s="1"/>
      <c r="B26" s="1"/>
      <c r="C26" s="1"/>
      <c r="D26" s="1"/>
      <c r="E26" s="1"/>
      <c r="F26" s="1"/>
    </row>
    <row r="27" spans="1:6" ht="18" customHeight="1">
      <c r="A27" s="99" t="s">
        <v>27</v>
      </c>
      <c r="B27" s="99"/>
      <c r="C27" s="99"/>
      <c r="D27" s="99"/>
      <c r="E27" s="99"/>
      <c r="F27" s="99"/>
    </row>
    <row r="28" spans="1:6" ht="12.75">
      <c r="A28" s="1"/>
      <c r="B28" s="1"/>
      <c r="C28" s="1"/>
      <c r="D28" s="1"/>
      <c r="E28" s="1"/>
      <c r="F28" s="11"/>
    </row>
    <row r="29" spans="1:8" ht="29.25" customHeight="1">
      <c r="A29" s="10" t="s">
        <v>0</v>
      </c>
      <c r="B29" s="10" t="s">
        <v>1</v>
      </c>
      <c r="C29" s="10" t="s">
        <v>2</v>
      </c>
      <c r="D29" s="10" t="s">
        <v>4</v>
      </c>
      <c r="E29" s="10" t="s">
        <v>6</v>
      </c>
      <c r="F29" s="18" t="s">
        <v>12</v>
      </c>
      <c r="G29" s="19" t="s">
        <v>14</v>
      </c>
      <c r="H29" s="19" t="s">
        <v>13</v>
      </c>
    </row>
    <row r="30" spans="1:8" ht="12.75" customHeight="1">
      <c r="A30" s="12">
        <v>1</v>
      </c>
      <c r="B30" s="13">
        <v>2</v>
      </c>
      <c r="C30" s="12">
        <v>3</v>
      </c>
      <c r="D30" s="12">
        <v>4</v>
      </c>
      <c r="E30" s="12">
        <v>5</v>
      </c>
      <c r="F30" s="12">
        <v>6</v>
      </c>
      <c r="G30" s="12">
        <v>7</v>
      </c>
      <c r="H30" s="12">
        <v>8</v>
      </c>
    </row>
    <row r="31" spans="1:8" ht="23.25" customHeight="1">
      <c r="A31" s="7">
        <v>1</v>
      </c>
      <c r="B31" s="6">
        <v>921</v>
      </c>
      <c r="C31" s="7">
        <v>92109</v>
      </c>
      <c r="D31" s="103">
        <v>2480</v>
      </c>
      <c r="E31" s="76" t="s">
        <v>7</v>
      </c>
      <c r="F31" s="113">
        <v>306000</v>
      </c>
      <c r="G31" s="114">
        <v>306000</v>
      </c>
      <c r="H31" s="74">
        <f>G31/F31*100</f>
        <v>100</v>
      </c>
    </row>
    <row r="32" spans="1:8" ht="13.5" customHeight="1">
      <c r="A32" s="8"/>
      <c r="B32" s="5"/>
      <c r="C32" s="8"/>
      <c r="D32" s="104"/>
      <c r="E32" s="107" t="s">
        <v>39</v>
      </c>
      <c r="F32" s="100">
        <v>276000</v>
      </c>
      <c r="G32" s="108">
        <v>276000</v>
      </c>
      <c r="H32" s="101"/>
    </row>
    <row r="33" spans="1:8" ht="13.5" customHeight="1">
      <c r="A33" s="8"/>
      <c r="B33" s="5"/>
      <c r="C33" s="8"/>
      <c r="D33" s="104">
        <v>6220</v>
      </c>
      <c r="E33" s="107" t="s">
        <v>41</v>
      </c>
      <c r="F33" s="100"/>
      <c r="G33" s="108"/>
      <c r="H33" s="101"/>
    </row>
    <row r="34" spans="1:8" ht="13.5" customHeight="1">
      <c r="A34" s="105"/>
      <c r="B34" s="105"/>
      <c r="C34" s="105"/>
      <c r="D34" s="105"/>
      <c r="E34" s="109" t="s">
        <v>40</v>
      </c>
      <c r="F34" s="110">
        <v>30000</v>
      </c>
      <c r="G34" s="111">
        <v>30000</v>
      </c>
      <c r="H34" s="112"/>
    </row>
    <row r="35" spans="1:8" ht="21.75" customHeight="1">
      <c r="A35" s="7">
        <v>2</v>
      </c>
      <c r="B35" s="6">
        <v>921</v>
      </c>
      <c r="C35" s="7">
        <v>92116</v>
      </c>
      <c r="D35" s="6">
        <v>2480</v>
      </c>
      <c r="E35" s="76" t="s">
        <v>8</v>
      </c>
      <c r="F35" s="29">
        <v>106000</v>
      </c>
      <c r="G35" s="23">
        <v>106000</v>
      </c>
      <c r="H35" s="74">
        <f>G35/F35*100</f>
        <v>100</v>
      </c>
    </row>
    <row r="36" spans="1:8" ht="13.5" customHeight="1">
      <c r="A36" s="105"/>
      <c r="B36" s="106"/>
      <c r="C36" s="105"/>
      <c r="D36" s="106"/>
      <c r="E36" s="109" t="s">
        <v>39</v>
      </c>
      <c r="F36" s="110"/>
      <c r="G36" s="115"/>
      <c r="H36" s="112"/>
    </row>
    <row r="37" spans="1:8" ht="30.75" customHeight="1">
      <c r="A37" s="7">
        <v>3</v>
      </c>
      <c r="B37" s="6">
        <v>921</v>
      </c>
      <c r="C37" s="7">
        <v>92114</v>
      </c>
      <c r="D37" s="6">
        <v>2480</v>
      </c>
      <c r="E37" s="102" t="s">
        <v>10</v>
      </c>
      <c r="F37" s="29">
        <v>76000</v>
      </c>
      <c r="G37" s="23">
        <v>76000</v>
      </c>
      <c r="H37" s="74">
        <f>G37/F37*100</f>
        <v>100</v>
      </c>
    </row>
    <row r="38" spans="1:8" ht="12.75" customHeight="1" thickBot="1">
      <c r="A38" s="116"/>
      <c r="B38" s="116"/>
      <c r="C38" s="116"/>
      <c r="D38" s="116"/>
      <c r="E38" s="117" t="s">
        <v>39</v>
      </c>
      <c r="F38" s="118"/>
      <c r="G38" s="119"/>
      <c r="H38" s="120"/>
    </row>
    <row r="39" spans="1:8" ht="30.75" customHeight="1" thickBot="1">
      <c r="A39" s="93" t="s">
        <v>9</v>
      </c>
      <c r="B39" s="94"/>
      <c r="C39" s="94"/>
      <c r="D39" s="94"/>
      <c r="E39" s="94"/>
      <c r="F39" s="64">
        <v>488000</v>
      </c>
      <c r="G39" s="67">
        <v>488000</v>
      </c>
      <c r="H39" s="75">
        <f>G39/F39*100</f>
        <v>100</v>
      </c>
    </row>
    <row r="40" ht="13.5" thickTop="1"/>
  </sheetData>
  <sheetProtection/>
  <mergeCells count="5">
    <mergeCell ref="A39:E39"/>
    <mergeCell ref="B11:F11"/>
    <mergeCell ref="A15:F15"/>
    <mergeCell ref="A22:E22"/>
    <mergeCell ref="A27:F27"/>
  </mergeCells>
  <printOptions horizontalCentered="1"/>
  <pageMargins left="0.3937007874015748" right="0.3937007874015748" top="0.2755905511811024" bottom="0.3937007874015748" header="0.15748031496062992" footer="0.2362204724409449"/>
  <pageSetup firstPageNumber="38" useFirstPageNumber="1"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Katarzyna Moskwa</cp:lastModifiedBy>
  <cp:lastPrinted>2010-03-26T13:37:21Z</cp:lastPrinted>
  <dcterms:created xsi:type="dcterms:W3CDTF">2006-11-15T15:01:31Z</dcterms:created>
  <dcterms:modified xsi:type="dcterms:W3CDTF">2010-03-26T13:38:16Z</dcterms:modified>
  <cp:category/>
  <cp:version/>
  <cp:contentType/>
  <cp:contentStatus/>
</cp:coreProperties>
</file>