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'Arkusz1'!$A$1:$K$30</definedName>
  </definedNames>
  <calcPr fullCalcOnLoad="1"/>
</workbook>
</file>

<file path=xl/sharedStrings.xml><?xml version="1.0" encoding="utf-8"?>
<sst xmlns="http://schemas.openxmlformats.org/spreadsheetml/2006/main" count="123" uniqueCount="92">
  <si>
    <t>1.</t>
  </si>
  <si>
    <t>Wyszczególnienie</t>
  </si>
  <si>
    <t>Bank/inna Instytucja</t>
  </si>
  <si>
    <t>Kwota udzielona w zł</t>
  </si>
  <si>
    <t>Waluta</t>
  </si>
  <si>
    <t>Data udzielenia</t>
  </si>
  <si>
    <t>Data całkowitej spłaty</t>
  </si>
  <si>
    <t>Oprocentowanie</t>
  </si>
  <si>
    <t>Rodzaj zabezpieczenia</t>
  </si>
  <si>
    <t>/660 000,00/</t>
  </si>
  <si>
    <t>złoty</t>
  </si>
  <si>
    <t>31.12.2012 r.</t>
  </si>
  <si>
    <t>weksel in blanco</t>
  </si>
  <si>
    <t>Pożyczka inwestycyjna *</t>
  </si>
  <si>
    <t>WFOŚiGW</t>
  </si>
  <si>
    <t>2.</t>
  </si>
  <si>
    <t>2007 r.: 1 800 000,00</t>
  </si>
  <si>
    <t>2008 r.:    400 000,00</t>
  </si>
  <si>
    <t>25.07.2007 r.</t>
  </si>
  <si>
    <t>/280 000,00/</t>
  </si>
  <si>
    <t>24.08.2007 r.</t>
  </si>
  <si>
    <t>31.10.2014 r.</t>
  </si>
  <si>
    <t>3.</t>
  </si>
  <si>
    <t>Kredyt inwestycyjny</t>
  </si>
  <si>
    <t>Bank Ochrony Środowiska o/Łódź /EFRWP/</t>
  </si>
  <si>
    <t xml:space="preserve">Wartość zadłużenia na 31.12.2010 r. </t>
  </si>
  <si>
    <t>w zł</t>
  </si>
  <si>
    <t xml:space="preserve">Wartość zadłużenia na 31.12.2011 r. </t>
  </si>
  <si>
    <t>17.12.2007 r.</t>
  </si>
  <si>
    <t>25.12.2011 r.</t>
  </si>
  <si>
    <t>0,88 s.r.w.</t>
  </si>
  <si>
    <t>Załącznik Nr 3</t>
  </si>
  <si>
    <t>do sprawozdania z wykonania</t>
  </si>
  <si>
    <t>budżetu Gminy Wolbórz</t>
  </si>
  <si>
    <t>na dzień 31 grudnia 2011 r.</t>
  </si>
  <si>
    <t>INFORMACJA O ZADŁUŻENIU GMINY WOLBÓRZ</t>
  </si>
  <si>
    <t>na dzień 31 grudnia 2011 roku</t>
  </si>
  <si>
    <t>4.</t>
  </si>
  <si>
    <t>Pożyczka inwestycyjna</t>
  </si>
  <si>
    <t>5.</t>
  </si>
  <si>
    <t>28.07.2008 r.</t>
  </si>
  <si>
    <t>26.12.2011 r.</t>
  </si>
  <si>
    <t>0,96 s.r.w.</t>
  </si>
  <si>
    <t>/42 300,00/</t>
  </si>
  <si>
    <t>04.11.2008 r.</t>
  </si>
  <si>
    <t>17.01.2011 r.</t>
  </si>
  <si>
    <t>6.</t>
  </si>
  <si>
    <t>Kredyt z premią termomodernizacyjną inwestycyjny</t>
  </si>
  <si>
    <t>Bank Ochrony Środowiska o/Łódź /BGK/</t>
  </si>
  <si>
    <t>28.11.2008 r.</t>
  </si>
  <si>
    <t>31.03.2012 r.</t>
  </si>
  <si>
    <t>WIBOR 1M + marża (0,50 p.p.)</t>
  </si>
  <si>
    <t>7.</t>
  </si>
  <si>
    <t>Kredyt z dopłatą do oprocentowania inwestycyjny *</t>
  </si>
  <si>
    <t>ING Bank Śląski S.A.</t>
  </si>
  <si>
    <t>28.06.2010 r.</t>
  </si>
  <si>
    <t>25.12.2017 r.</t>
  </si>
  <si>
    <t>0,80 s.r.w.</t>
  </si>
  <si>
    <t>12.</t>
  </si>
  <si>
    <t>11.</t>
  </si>
  <si>
    <t>10.</t>
  </si>
  <si>
    <t>9.</t>
  </si>
  <si>
    <t>8.</t>
  </si>
  <si>
    <t>Powiatowy Bank Spółdzielczy o/Wolbórz</t>
  </si>
  <si>
    <t>23.06.2010 r.</t>
  </si>
  <si>
    <t>24.12.2013 r.</t>
  </si>
  <si>
    <t>WIBOR 3M + marża (1,20 p.p.)</t>
  </si>
  <si>
    <t>Kredyt na deficyt budżetu</t>
  </si>
  <si>
    <t>Bank Gospodarstwa Krajowego o/Łódź</t>
  </si>
  <si>
    <t>26.11.2010 r.</t>
  </si>
  <si>
    <t>31.12.2016 r.</t>
  </si>
  <si>
    <t>WIBOR 3M + marża (0,25 p.p.)</t>
  </si>
  <si>
    <t>19.07.2011 r.</t>
  </si>
  <si>
    <t>25.10.2018 r.</t>
  </si>
  <si>
    <t>WIBOR 3M + marża (0,82 p.p.)</t>
  </si>
  <si>
    <t>Kredyt na finansowanie planowanego deficytu</t>
  </si>
  <si>
    <t>19.09.2011 r.</t>
  </si>
  <si>
    <t>25.12.2019 r.</t>
  </si>
  <si>
    <t>WIBOR 3M + marża (0,80 p.p.)</t>
  </si>
  <si>
    <t>Pożyczka na prefinansowanie</t>
  </si>
  <si>
    <t>14.07.2011 r.</t>
  </si>
  <si>
    <t>13.01.2012 r.</t>
  </si>
  <si>
    <t>0,25 x stopa redysk. 52-tyg. bonów skarb.</t>
  </si>
  <si>
    <t>OGÓŁEM</t>
  </si>
  <si>
    <t>* 1</t>
  </si>
  <si>
    <t>* 2</t>
  </si>
  <si>
    <t>* 7</t>
  </si>
  <si>
    <t>- warunkowe umorzenie kwoty 660 000,00 zł (zgodnie z umową z dnia 13.12.2010 r. z terminem rozliczenia do 31.12.2012 r.,</t>
  </si>
  <si>
    <t>- umowa zawarta w dniu 28.06.2010 r. na łączną kwotę kredytu 3 000 000,00 zł, do wykorzystania w 2010 r.: 1 100 000,00 zł, w 2011 r.: 1 100 000,00 zł, w 2012 r.: 800 000,00 zł.</t>
  </si>
  <si>
    <t>Kredyt na zobowiązania</t>
  </si>
  <si>
    <t xml:space="preserve">Kredyt na zobowiązania </t>
  </si>
  <si>
    <t>- warunkowe umorzenie kwoty 280 000,00 zł (zgodnie z umową z dnia 08.12.2011 r. z terminem rozliczenia do 31.10.2014 r.,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</si>
</sst>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Accounting"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3" fontId="5" fillId="0" borderId="2" xfId="15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indent="1"/>
    </xf>
    <xf numFmtId="43" fontId="3" fillId="0" borderId="7" xfId="15" applyFont="1" applyBorder="1" applyAlignment="1">
      <alignment vertical="center"/>
    </xf>
    <xf numFmtId="43" fontId="3" fillId="0" borderId="6" xfId="15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6" xfId="15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3" fontId="3" fillId="0" borderId="7" xfId="15" applyFont="1" applyBorder="1" applyAlignment="1">
      <alignment vertical="center"/>
    </xf>
    <xf numFmtId="43" fontId="3" fillId="0" borderId="6" xfId="15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43" fontId="1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3" fontId="3" fillId="0" borderId="7" xfId="15" applyFont="1" applyBorder="1" applyAlignment="1">
      <alignment horizontal="center" vertical="center"/>
    </xf>
    <xf numFmtId="43" fontId="1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2" xfId="15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/>
    </xf>
    <xf numFmtId="43" fontId="3" fillId="0" borderId="4" xfId="15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7">
      <selection activeCell="B29" sqref="B29:K29"/>
    </sheetView>
  </sheetViews>
  <sheetFormatPr defaultColWidth="9.140625" defaultRowHeight="12.75"/>
  <cols>
    <col min="1" max="1" width="3.28125" style="0" customWidth="1"/>
    <col min="2" max="2" width="26.8515625" style="0" customWidth="1"/>
    <col min="3" max="3" width="25.8515625" style="0" customWidth="1"/>
    <col min="4" max="4" width="17.57421875" style="0" customWidth="1"/>
    <col min="5" max="5" width="15.140625" style="0" customWidth="1"/>
    <col min="6" max="6" width="15.7109375" style="0" customWidth="1"/>
    <col min="7" max="7" width="8.7109375" style="0" customWidth="1"/>
    <col min="8" max="8" width="12.140625" style="0" customWidth="1"/>
    <col min="9" max="9" width="13.00390625" style="0" customWidth="1"/>
    <col min="10" max="10" width="17.28125" style="0" customWidth="1"/>
    <col min="11" max="11" width="15.57421875" style="0" customWidth="1"/>
  </cols>
  <sheetData>
    <row r="1" ht="12.75">
      <c r="J1" t="s">
        <v>31</v>
      </c>
    </row>
    <row r="2" ht="12.75">
      <c r="J2" t="s">
        <v>32</v>
      </c>
    </row>
    <row r="3" ht="12.75">
      <c r="J3" t="s">
        <v>33</v>
      </c>
    </row>
    <row r="4" ht="12.75">
      <c r="J4" t="s">
        <v>34</v>
      </c>
    </row>
    <row r="5" ht="5.25" customHeight="1"/>
    <row r="6" spans="1:11" ht="21" customHeight="1">
      <c r="A6" s="47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0.25" customHeight="1">
      <c r="A7" s="47" t="s">
        <v>36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ht="9" customHeight="1"/>
    <row r="9" spans="1:12" ht="39.75" customHeight="1">
      <c r="A9" s="71" t="s">
        <v>1</v>
      </c>
      <c r="B9" s="72"/>
      <c r="C9" s="69" t="s">
        <v>2</v>
      </c>
      <c r="D9" s="69" t="s">
        <v>3</v>
      </c>
      <c r="E9" s="16" t="s">
        <v>25</v>
      </c>
      <c r="F9" s="16" t="s">
        <v>27</v>
      </c>
      <c r="G9" s="59" t="s">
        <v>4</v>
      </c>
      <c r="H9" s="69" t="s">
        <v>5</v>
      </c>
      <c r="I9" s="69" t="s">
        <v>6</v>
      </c>
      <c r="J9" s="59" t="s">
        <v>7</v>
      </c>
      <c r="K9" s="61" t="s">
        <v>8</v>
      </c>
      <c r="L9" s="1"/>
    </row>
    <row r="10" spans="1:12" ht="15" customHeight="1">
      <c r="A10" s="73"/>
      <c r="B10" s="74"/>
      <c r="C10" s="70"/>
      <c r="D10" s="70"/>
      <c r="E10" s="15" t="s">
        <v>26</v>
      </c>
      <c r="F10" s="15" t="s">
        <v>26</v>
      </c>
      <c r="G10" s="60"/>
      <c r="H10" s="70"/>
      <c r="I10" s="70"/>
      <c r="J10" s="60"/>
      <c r="K10" s="61"/>
      <c r="L10" s="1"/>
    </row>
    <row r="11" spans="1:11" ht="16.5" customHeight="1">
      <c r="A11" s="50" t="s">
        <v>0</v>
      </c>
      <c r="B11" s="65" t="s">
        <v>13</v>
      </c>
      <c r="C11" s="62" t="s">
        <v>14</v>
      </c>
      <c r="D11" s="4">
        <v>2200000</v>
      </c>
      <c r="E11" s="53">
        <v>660000</v>
      </c>
      <c r="F11" s="53" t="s">
        <v>9</v>
      </c>
      <c r="G11" s="56" t="s">
        <v>10</v>
      </c>
      <c r="H11" s="56" t="s">
        <v>18</v>
      </c>
      <c r="I11" s="56" t="s">
        <v>11</v>
      </c>
      <c r="J11" s="68">
        <v>0.02</v>
      </c>
      <c r="K11" s="56" t="s">
        <v>12</v>
      </c>
    </row>
    <row r="12" spans="1:11" ht="15" customHeight="1">
      <c r="A12" s="51"/>
      <c r="B12" s="66"/>
      <c r="C12" s="63"/>
      <c r="D12" s="5" t="s">
        <v>16</v>
      </c>
      <c r="E12" s="54"/>
      <c r="F12" s="54"/>
      <c r="G12" s="57"/>
      <c r="H12" s="57"/>
      <c r="I12" s="57"/>
      <c r="J12" s="57"/>
      <c r="K12" s="57"/>
    </row>
    <row r="13" spans="1:11" ht="15" customHeight="1">
      <c r="A13" s="52"/>
      <c r="B13" s="67"/>
      <c r="C13" s="64"/>
      <c r="D13" s="6" t="s">
        <v>17</v>
      </c>
      <c r="E13" s="55"/>
      <c r="F13" s="55"/>
      <c r="G13" s="58"/>
      <c r="H13" s="58"/>
      <c r="I13" s="58"/>
      <c r="J13" s="58"/>
      <c r="K13" s="58"/>
    </row>
    <row r="14" spans="1:11" ht="25.5" customHeight="1">
      <c r="A14" s="7" t="s">
        <v>15</v>
      </c>
      <c r="B14" s="8" t="s">
        <v>13</v>
      </c>
      <c r="C14" s="9" t="s">
        <v>14</v>
      </c>
      <c r="D14" s="10">
        <v>800000</v>
      </c>
      <c r="E14" s="11">
        <v>600000</v>
      </c>
      <c r="F14" s="44" t="s">
        <v>19</v>
      </c>
      <c r="G14" s="13" t="s">
        <v>10</v>
      </c>
      <c r="H14" s="12" t="s">
        <v>20</v>
      </c>
      <c r="I14" s="13" t="s">
        <v>21</v>
      </c>
      <c r="J14" s="14">
        <v>0.04</v>
      </c>
      <c r="K14" s="21" t="s">
        <v>12</v>
      </c>
    </row>
    <row r="15" spans="1:11" ht="30.75" customHeight="1">
      <c r="A15" s="7" t="s">
        <v>22</v>
      </c>
      <c r="B15" s="8" t="s">
        <v>23</v>
      </c>
      <c r="C15" s="18" t="s">
        <v>24</v>
      </c>
      <c r="D15" s="10">
        <v>500000</v>
      </c>
      <c r="E15" s="11">
        <v>250000</v>
      </c>
      <c r="F15" s="10">
        <v>0</v>
      </c>
      <c r="G15" s="13" t="s">
        <v>10</v>
      </c>
      <c r="H15" s="12" t="s">
        <v>28</v>
      </c>
      <c r="I15" s="13" t="s">
        <v>29</v>
      </c>
      <c r="J15" s="12" t="s">
        <v>30</v>
      </c>
      <c r="K15" s="21" t="s">
        <v>12</v>
      </c>
    </row>
    <row r="16" spans="1:11" ht="30.75" customHeight="1">
      <c r="A16" s="7" t="s">
        <v>37</v>
      </c>
      <c r="B16" s="8" t="s">
        <v>23</v>
      </c>
      <c r="C16" s="18" t="s">
        <v>24</v>
      </c>
      <c r="D16" s="10">
        <v>500000</v>
      </c>
      <c r="E16" s="11">
        <v>300000</v>
      </c>
      <c r="F16" s="10">
        <v>0</v>
      </c>
      <c r="G16" s="17" t="s">
        <v>10</v>
      </c>
      <c r="H16" s="12" t="s">
        <v>40</v>
      </c>
      <c r="I16" s="13" t="s">
        <v>41</v>
      </c>
      <c r="J16" s="12" t="s">
        <v>42</v>
      </c>
      <c r="K16" s="22" t="s">
        <v>12</v>
      </c>
    </row>
    <row r="17" spans="1:11" ht="27" customHeight="1">
      <c r="A17" s="7" t="s">
        <v>39</v>
      </c>
      <c r="B17" s="8" t="s">
        <v>38</v>
      </c>
      <c r="C17" s="9" t="s">
        <v>14</v>
      </c>
      <c r="D17" s="10">
        <v>235000</v>
      </c>
      <c r="E17" s="23" t="s">
        <v>43</v>
      </c>
      <c r="F17" s="10">
        <v>0</v>
      </c>
      <c r="G17" s="13" t="s">
        <v>10</v>
      </c>
      <c r="H17" s="12" t="s">
        <v>44</v>
      </c>
      <c r="I17" s="13" t="s">
        <v>45</v>
      </c>
      <c r="J17" s="24">
        <v>0.0575</v>
      </c>
      <c r="K17" s="21" t="s">
        <v>12</v>
      </c>
    </row>
    <row r="18" spans="1:11" ht="40.5" customHeight="1">
      <c r="A18" s="7" t="s">
        <v>46</v>
      </c>
      <c r="B18" s="26" t="s">
        <v>47</v>
      </c>
      <c r="C18" s="18" t="s">
        <v>48</v>
      </c>
      <c r="D18" s="10">
        <v>1291637.28</v>
      </c>
      <c r="E18" s="11">
        <v>501066.15</v>
      </c>
      <c r="F18" s="10">
        <v>100213.23</v>
      </c>
      <c r="G18" s="13" t="s">
        <v>10</v>
      </c>
      <c r="H18" s="12" t="s">
        <v>49</v>
      </c>
      <c r="I18" s="13" t="s">
        <v>50</v>
      </c>
      <c r="J18" s="25" t="s">
        <v>51</v>
      </c>
      <c r="K18" s="21" t="s">
        <v>12</v>
      </c>
    </row>
    <row r="19" spans="1:11" ht="30.75" customHeight="1">
      <c r="A19" s="7" t="s">
        <v>52</v>
      </c>
      <c r="B19" s="8" t="s">
        <v>53</v>
      </c>
      <c r="C19" s="9" t="s">
        <v>54</v>
      </c>
      <c r="D19" s="10">
        <v>2200000</v>
      </c>
      <c r="E19" s="11">
        <v>1100000</v>
      </c>
      <c r="F19" s="10">
        <v>2200000</v>
      </c>
      <c r="G19" s="13" t="s">
        <v>10</v>
      </c>
      <c r="H19" s="12" t="s">
        <v>55</v>
      </c>
      <c r="I19" s="13" t="s">
        <v>56</v>
      </c>
      <c r="J19" s="12" t="s">
        <v>57</v>
      </c>
      <c r="K19" s="21" t="s">
        <v>12</v>
      </c>
    </row>
    <row r="20" spans="1:11" ht="30.75" customHeight="1">
      <c r="A20" s="7" t="s">
        <v>62</v>
      </c>
      <c r="B20" s="20" t="s">
        <v>89</v>
      </c>
      <c r="C20" s="18" t="s">
        <v>63</v>
      </c>
      <c r="D20" s="10">
        <v>1876823.92</v>
      </c>
      <c r="E20" s="11">
        <v>1876823.92</v>
      </c>
      <c r="F20" s="10">
        <v>1600000</v>
      </c>
      <c r="G20" s="13" t="s">
        <v>10</v>
      </c>
      <c r="H20" s="12" t="s">
        <v>64</v>
      </c>
      <c r="I20" s="13" t="s">
        <v>65</v>
      </c>
      <c r="J20" s="25" t="s">
        <v>66</v>
      </c>
      <c r="K20" s="21" t="s">
        <v>12</v>
      </c>
    </row>
    <row r="21" spans="1:11" ht="30.75" customHeight="1">
      <c r="A21" s="7" t="s">
        <v>61</v>
      </c>
      <c r="B21" s="20" t="s">
        <v>67</v>
      </c>
      <c r="C21" s="18" t="s">
        <v>68</v>
      </c>
      <c r="D21" s="10">
        <v>2279731.38</v>
      </c>
      <c r="E21" s="11">
        <v>2279731.38</v>
      </c>
      <c r="F21" s="10">
        <v>1979731.38</v>
      </c>
      <c r="G21" s="13" t="s">
        <v>10</v>
      </c>
      <c r="H21" s="12" t="s">
        <v>69</v>
      </c>
      <c r="I21" s="13" t="s">
        <v>70</v>
      </c>
      <c r="J21" s="25" t="s">
        <v>71</v>
      </c>
      <c r="K21" s="21" t="s">
        <v>12</v>
      </c>
    </row>
    <row r="22" spans="1:11" ht="30.75" customHeight="1">
      <c r="A22" s="29" t="s">
        <v>60</v>
      </c>
      <c r="B22" s="30" t="s">
        <v>90</v>
      </c>
      <c r="C22" s="31" t="s">
        <v>54</v>
      </c>
      <c r="D22" s="27">
        <v>1847676.84</v>
      </c>
      <c r="E22" s="28">
        <v>0</v>
      </c>
      <c r="F22" s="27">
        <v>1847676.84</v>
      </c>
      <c r="G22" s="32" t="s">
        <v>10</v>
      </c>
      <c r="H22" s="34" t="s">
        <v>72</v>
      </c>
      <c r="I22" s="33" t="s">
        <v>73</v>
      </c>
      <c r="J22" s="25" t="s">
        <v>74</v>
      </c>
      <c r="K22" s="21" t="s">
        <v>12</v>
      </c>
    </row>
    <row r="23" spans="1:11" ht="30.75" customHeight="1">
      <c r="A23" s="29" t="s">
        <v>59</v>
      </c>
      <c r="B23" s="35" t="s">
        <v>75</v>
      </c>
      <c r="C23" s="18" t="s">
        <v>63</v>
      </c>
      <c r="D23" s="27">
        <v>2773298</v>
      </c>
      <c r="E23" s="28">
        <v>0</v>
      </c>
      <c r="F23" s="27">
        <v>2773298</v>
      </c>
      <c r="G23" s="33" t="s">
        <v>10</v>
      </c>
      <c r="H23" s="34" t="s">
        <v>76</v>
      </c>
      <c r="I23" s="33" t="s">
        <v>77</v>
      </c>
      <c r="J23" s="25" t="s">
        <v>78</v>
      </c>
      <c r="K23" s="21" t="s">
        <v>12</v>
      </c>
    </row>
    <row r="24" spans="1:11" ht="30.75" customHeight="1">
      <c r="A24" s="29" t="s">
        <v>58</v>
      </c>
      <c r="B24" s="30" t="s">
        <v>79</v>
      </c>
      <c r="C24" s="18" t="s">
        <v>68</v>
      </c>
      <c r="D24" s="27">
        <v>308972.86</v>
      </c>
      <c r="E24" s="28">
        <v>0</v>
      </c>
      <c r="F24" s="27">
        <v>308972.86</v>
      </c>
      <c r="G24" s="32" t="s">
        <v>10</v>
      </c>
      <c r="H24" s="34" t="s">
        <v>80</v>
      </c>
      <c r="I24" s="33" t="s">
        <v>81</v>
      </c>
      <c r="J24" s="37" t="s">
        <v>82</v>
      </c>
      <c r="K24" s="21" t="s">
        <v>12</v>
      </c>
    </row>
    <row r="25" spans="1:11" ht="29.25" customHeight="1">
      <c r="A25" s="48" t="s">
        <v>83</v>
      </c>
      <c r="B25" s="19"/>
      <c r="C25" s="38"/>
      <c r="D25" s="39">
        <f>SUM(D11+D14+D15+D16+D17+D18+D19+D20+D21+D22+D23+D24)</f>
        <v>16813140.279999997</v>
      </c>
      <c r="E25" s="45">
        <v>7609921.45</v>
      </c>
      <c r="F25" s="39">
        <v>11749892.31</v>
      </c>
      <c r="G25" s="41"/>
      <c r="H25" s="42"/>
      <c r="I25" s="41"/>
      <c r="J25" s="42"/>
      <c r="K25" s="43"/>
    </row>
    <row r="26" spans="1:11" ht="3.75" customHeight="1">
      <c r="A26" s="2"/>
      <c r="B26" s="2"/>
      <c r="C26" s="3"/>
      <c r="D26" s="3"/>
      <c r="E26" s="3"/>
      <c r="F26" s="3"/>
      <c r="G26" s="3"/>
      <c r="H26" s="3"/>
      <c r="I26" s="3"/>
      <c r="J26" s="3"/>
      <c r="K26" s="40"/>
    </row>
    <row r="27" spans="1:11" ht="14.25" customHeight="1">
      <c r="A27" s="46" t="s">
        <v>84</v>
      </c>
      <c r="B27" s="49" t="s">
        <v>87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5" customHeight="1">
      <c r="A28" s="36" t="s">
        <v>85</v>
      </c>
      <c r="B28" s="49" t="s">
        <v>91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5" customHeight="1">
      <c r="A29" s="36" t="s">
        <v>86</v>
      </c>
      <c r="B29" s="49" t="s">
        <v>88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24">
    <mergeCell ref="B29:K29"/>
    <mergeCell ref="B28:K28"/>
    <mergeCell ref="A9:B10"/>
    <mergeCell ref="D9:D10"/>
    <mergeCell ref="C9:C10"/>
    <mergeCell ref="J11:J13"/>
    <mergeCell ref="K11:K13"/>
    <mergeCell ref="G9:G10"/>
    <mergeCell ref="H9:H10"/>
    <mergeCell ref="I9:I10"/>
    <mergeCell ref="C11:C13"/>
    <mergeCell ref="B11:B13"/>
    <mergeCell ref="H11:H13"/>
    <mergeCell ref="I11:I13"/>
    <mergeCell ref="A6:K6"/>
    <mergeCell ref="A7:K7"/>
    <mergeCell ref="A25:B25"/>
    <mergeCell ref="B27:K27"/>
    <mergeCell ref="A11:A13"/>
    <mergeCell ref="E11:E13"/>
    <mergeCell ref="F11:F13"/>
    <mergeCell ref="G11:G13"/>
    <mergeCell ref="J9:J10"/>
    <mergeCell ref="K9:K10"/>
  </mergeCells>
  <printOptions horizontalCentered="1"/>
  <pageMargins left="0.3937007874015748" right="0.3937007874015748" top="0.5905511811023623" bottom="0.5905511811023623" header="0.5118110236220472" footer="0.31496062992125984"/>
  <pageSetup firstPageNumber="8" useFirstPageNumber="1" horizontalDpi="600" verticalDpi="600" orientation="landscape" paperSize="9" scale="83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Midera Izabela</cp:lastModifiedBy>
  <cp:lastPrinted>2012-05-07T09:52:11Z</cp:lastPrinted>
  <dcterms:created xsi:type="dcterms:W3CDTF">2012-05-07T08:26:27Z</dcterms:created>
  <dcterms:modified xsi:type="dcterms:W3CDTF">2012-05-07T09:52:12Z</dcterms:modified>
  <cp:category/>
  <cp:version/>
  <cp:contentType/>
  <cp:contentStatus/>
</cp:coreProperties>
</file>