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lacznik nr 10-Plan DiW Adm.Rz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<sst xmlns="http://schemas.openxmlformats.org/spreadsheetml/2006/main" count="97" uniqueCount="53">
  <si>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klasyfikacja</t>
  </si>
  <si>
    <t>Treść</t>
  </si>
  <si>
    <t>dz</t>
  </si>
  <si>
    <t>rdz</t>
  </si>
  <si>
    <t>§</t>
  </si>
  <si>
    <t>Plan</t>
  </si>
  <si>
    <t>dochodów</t>
  </si>
  <si>
    <t>PLAN DOCHODÓW I WYDATKÓW ZWIĄZANYCH</t>
  </si>
  <si>
    <t>RZĄDOWEJ I INNYCH ZADAŃ ZLECONYCH</t>
  </si>
  <si>
    <t>I</t>
  </si>
  <si>
    <t>~ wynagrodzenia osobowe</t>
  </si>
  <si>
    <t>~ zakup usług pozostałych</t>
  </si>
  <si>
    <t>~ wypłata świadczeń</t>
  </si>
  <si>
    <t>OGÓŁEM</t>
  </si>
  <si>
    <t>ADMINISTRACJA PUBLICZNA</t>
  </si>
  <si>
    <t>DOCHODY BUDŻETU PAŃSTWA ZWIĄZANE Z REALIZACJĄ ZADAŃ ZLECONYCH</t>
  </si>
  <si>
    <t>~ zakup materiałów i wyposażenia</t>
  </si>
  <si>
    <t>~ składka na Fundusz Pracy</t>
  </si>
  <si>
    <t>~ składka na ubezpieczenia społeczne</t>
  </si>
  <si>
    <t>Rady Gminy Wolbórz</t>
  </si>
  <si>
    <t>~ składka na ubezpieczenie społeczne</t>
  </si>
  <si>
    <t>* obsługa</t>
  </si>
  <si>
    <t>Urząd wojewódzki</t>
  </si>
  <si>
    <t>Z REALIZACJĄ ZADAŃ Z ZAKRESU ADMINISTRACJI</t>
  </si>
  <si>
    <t>Poz.</t>
  </si>
  <si>
    <t>Aktualizacja stałego rejestru wyborców</t>
  </si>
  <si>
    <t>Obrona cywilna</t>
  </si>
  <si>
    <t xml:space="preserve">Świadczenia rodzinne, zaliczka alimentacyjna </t>
  </si>
  <si>
    <t xml:space="preserve">oraz składki na ubezpieczenia emerytalne i rentowe </t>
  </si>
  <si>
    <t>z ubezpieczenia społecznego</t>
  </si>
  <si>
    <t>Składki na ubezpieczenia zdrowotne opłacane za osoby</t>
  </si>
  <si>
    <t xml:space="preserve"> pobierające niektóre świadczenia z pomocy społecznej</t>
  </si>
  <si>
    <t xml:space="preserve"> oraz niektóre świadczenia rodzinne </t>
  </si>
  <si>
    <t xml:space="preserve">Zasiłki i pomoc w naturze oraz składki na ubezpieczenia </t>
  </si>
  <si>
    <t>emerytalne i rentowe (zasiłki stałe)</t>
  </si>
  <si>
    <t>~ wynagrodzenia bezosobowe</t>
  </si>
  <si>
    <t>~ szkolenia pracowników</t>
  </si>
  <si>
    <t>~ zakup materiałów papierniczych do sprzętu drukarskiego</t>
  </si>
  <si>
    <t xml:space="preserve">  i urządzeń kserograficznych</t>
  </si>
  <si>
    <t>wydatków</t>
  </si>
  <si>
    <t>na 2007 r.</t>
  </si>
  <si>
    <t>~ dochody z opłat za udostępnianie danych osobowych</t>
  </si>
  <si>
    <t>na 2007r.</t>
  </si>
  <si>
    <t>A. DOCHODY</t>
  </si>
  <si>
    <t>B. WYDATKI</t>
  </si>
  <si>
    <t>~ składka na ubezpieczenie społeczne świadczeniobiorców</t>
  </si>
  <si>
    <t xml:space="preserve">  i licencji</t>
  </si>
  <si>
    <t xml:space="preserve">~  zakup akcesoriów komputerowych, w tym programów </t>
  </si>
  <si>
    <t xml:space="preserve">emerytalne i rentowe </t>
  </si>
  <si>
    <t>~ dochody z opłat za wydane dowody osobiste</t>
  </si>
  <si>
    <t>do Uchwały Nr V/35/2007</t>
  </si>
  <si>
    <t>z dnia 28 lutego 2007 r.</t>
  </si>
  <si>
    <t>Załącznik Nr 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</si>
</sst>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0000"/>
    <numFmt numFmtId="168" formatCode="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_ ;\-#,##0.0\ "/>
    <numFmt numFmtId="173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u val="singleAccounting"/>
      <sz val="10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166" fontId="0" fillId="0" borderId="0" xfId="15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" fillId="0" borderId="0" xfId="15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166" fontId="5" fillId="0" borderId="10" xfId="15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1" fillId="0" borderId="21" xfId="15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21" xfId="15" applyNumberFormat="1" applyFont="1" applyBorder="1" applyAlignment="1">
      <alignment/>
    </xf>
    <xf numFmtId="0" fontId="0" fillId="0" borderId="14" xfId="0" applyBorder="1" applyAlignment="1">
      <alignment horizontal="center"/>
    </xf>
    <xf numFmtId="166" fontId="3" fillId="0" borderId="21" xfId="15" applyNumberFormat="1" applyFont="1" applyBorder="1" applyAlignment="1">
      <alignment/>
    </xf>
    <xf numFmtId="166" fontId="0" fillId="0" borderId="21" xfId="15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0" xfId="15" applyNumberFormat="1" applyBorder="1" applyAlignment="1">
      <alignment/>
    </xf>
    <xf numFmtId="166" fontId="2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0" xfId="15" applyNumberFormat="1" applyFont="1" applyBorder="1" applyAlignment="1">
      <alignment/>
    </xf>
    <xf numFmtId="0" fontId="0" fillId="0" borderId="19" xfId="0" applyBorder="1" applyAlignment="1">
      <alignment horizontal="center"/>
    </xf>
    <xf numFmtId="166" fontId="1" fillId="0" borderId="24" xfId="15" applyNumberFormat="1" applyFont="1" applyBorder="1" applyAlignment="1">
      <alignment/>
    </xf>
    <xf numFmtId="166" fontId="1" fillId="0" borderId="10" xfId="15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166" fontId="0" fillId="0" borderId="25" xfId="15" applyNumberFormat="1" applyBorder="1" applyAlignment="1">
      <alignment/>
    </xf>
    <xf numFmtId="0" fontId="1" fillId="0" borderId="16" xfId="0" applyFont="1" applyBorder="1" applyAlignment="1">
      <alignment horizontal="center"/>
    </xf>
    <xf numFmtId="166" fontId="0" fillId="0" borderId="10" xfId="15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9" xfId="15" applyNumberFormat="1" applyBorder="1" applyAlignment="1">
      <alignment/>
    </xf>
    <xf numFmtId="0" fontId="0" fillId="0" borderId="24" xfId="0" applyBorder="1" applyAlignment="1">
      <alignment/>
    </xf>
    <xf numFmtId="166" fontId="4" fillId="0" borderId="10" xfId="15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166" fontId="0" fillId="0" borderId="16" xfId="15" applyNumberForma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1" fillId="0" borderId="32" xfId="15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showGridLines="0" tabSelected="1" view="pageBreakPreview" zoomScale="85" zoomScaleNormal="130" zoomScaleSheetLayoutView="85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50.25390625" style="0" customWidth="1"/>
    <col min="3" max="3" width="7.25390625" style="0" customWidth="1"/>
    <col min="4" max="4" width="10.75390625" style="0" customWidth="1"/>
    <col min="5" max="5" width="8.375" style="0" customWidth="1"/>
    <col min="6" max="6" width="14.25390625" style="0" customWidth="1"/>
  </cols>
  <sheetData>
    <row r="1" ht="12.75">
      <c r="E1" s="1" t="s">
        <v>52</v>
      </c>
    </row>
    <row r="2" spans="2:5" ht="12.75">
      <c r="B2" s="7" t="s">
        <v>7</v>
      </c>
      <c r="E2" s="1" t="s">
        <v>50</v>
      </c>
    </row>
    <row r="3" spans="2:5" ht="12.75">
      <c r="B3" s="7" t="s">
        <v>23</v>
      </c>
      <c r="E3" s="1" t="s">
        <v>19</v>
      </c>
    </row>
    <row r="4" spans="2:5" ht="12.75">
      <c r="B4" s="7" t="s">
        <v>8</v>
      </c>
      <c r="E4" s="1" t="s">
        <v>51</v>
      </c>
    </row>
    <row r="5" spans="2:5" ht="12.75">
      <c r="B5" s="7"/>
      <c r="E5" s="1"/>
    </row>
    <row r="6" spans="2:5" ht="12.75">
      <c r="B6" s="7"/>
      <c r="E6" s="1"/>
    </row>
    <row r="7" spans="2:5" ht="15">
      <c r="B7" s="39" t="s">
        <v>43</v>
      </c>
      <c r="E7" s="1"/>
    </row>
    <row r="8" ht="13.5" thickBot="1"/>
    <row r="9" spans="1:6" ht="12.75">
      <c r="A9" s="61"/>
      <c r="B9" s="62"/>
      <c r="C9" s="93" t="s">
        <v>0</v>
      </c>
      <c r="D9" s="94"/>
      <c r="E9" s="95"/>
      <c r="F9" s="44" t="s">
        <v>5</v>
      </c>
    </row>
    <row r="10" spans="1:6" ht="12.75">
      <c r="A10" s="45" t="s">
        <v>24</v>
      </c>
      <c r="B10" s="12" t="s">
        <v>1</v>
      </c>
      <c r="C10" s="96" t="s">
        <v>2</v>
      </c>
      <c r="D10" s="96" t="s">
        <v>3</v>
      </c>
      <c r="E10" s="96" t="s">
        <v>4</v>
      </c>
      <c r="F10" s="46" t="s">
        <v>6</v>
      </c>
    </row>
    <row r="11" spans="1:6" ht="12.75">
      <c r="A11" s="63"/>
      <c r="B11" s="5"/>
      <c r="C11" s="97"/>
      <c r="D11" s="97"/>
      <c r="E11" s="97"/>
      <c r="F11" s="74" t="s">
        <v>42</v>
      </c>
    </row>
    <row r="12" spans="1:6" ht="12.75">
      <c r="A12" s="49">
        <v>1</v>
      </c>
      <c r="B12" s="3">
        <v>2</v>
      </c>
      <c r="C12" s="6">
        <v>3</v>
      </c>
      <c r="D12" s="3">
        <v>4</v>
      </c>
      <c r="E12" s="6">
        <v>5</v>
      </c>
      <c r="F12" s="50">
        <v>6</v>
      </c>
    </row>
    <row r="13" spans="1:6" ht="10.5" customHeight="1">
      <c r="A13" s="51"/>
      <c r="B13" s="11"/>
      <c r="C13" s="11"/>
      <c r="D13" s="11"/>
      <c r="E13" s="11"/>
      <c r="F13" s="82"/>
    </row>
    <row r="14" spans="1:6" ht="12.75" customHeight="1">
      <c r="A14" s="56">
        <v>1</v>
      </c>
      <c r="B14" s="32" t="s">
        <v>22</v>
      </c>
      <c r="C14" s="28">
        <v>750</v>
      </c>
      <c r="D14" s="29">
        <v>75011</v>
      </c>
      <c r="E14" s="30">
        <v>2010</v>
      </c>
      <c r="F14" s="83">
        <v>101401</v>
      </c>
    </row>
    <row r="15" spans="1:6" ht="12.75" customHeight="1">
      <c r="A15" s="56"/>
      <c r="B15" s="13"/>
      <c r="C15" s="13"/>
      <c r="D15" s="13"/>
      <c r="E15" s="13"/>
      <c r="F15" s="84"/>
    </row>
    <row r="16" spans="1:6" ht="12.75" customHeight="1">
      <c r="A16" s="56">
        <v>2</v>
      </c>
      <c r="B16" s="32" t="s">
        <v>25</v>
      </c>
      <c r="C16" s="28">
        <v>751</v>
      </c>
      <c r="D16" s="29">
        <v>75101</v>
      </c>
      <c r="E16" s="30">
        <v>2010</v>
      </c>
      <c r="F16" s="83">
        <v>1246</v>
      </c>
    </row>
    <row r="17" spans="1:6" ht="12.75" customHeight="1">
      <c r="A17" s="56"/>
      <c r="B17" s="13"/>
      <c r="C17" s="13"/>
      <c r="D17" s="13"/>
      <c r="E17" s="13"/>
      <c r="F17" s="84"/>
    </row>
    <row r="18" spans="1:6" ht="12.75" customHeight="1">
      <c r="A18" s="56">
        <v>3</v>
      </c>
      <c r="B18" s="32" t="s">
        <v>26</v>
      </c>
      <c r="C18" s="28">
        <v>754</v>
      </c>
      <c r="D18" s="29">
        <v>75414</v>
      </c>
      <c r="E18" s="30">
        <v>2010</v>
      </c>
      <c r="F18" s="83">
        <v>550</v>
      </c>
    </row>
    <row r="19" spans="1:6" ht="12.75" customHeight="1">
      <c r="A19" s="56"/>
      <c r="B19" s="32"/>
      <c r="C19" s="28"/>
      <c r="D19" s="29"/>
      <c r="E19" s="30"/>
      <c r="F19" s="83"/>
    </row>
    <row r="20" spans="1:6" ht="12.75" customHeight="1">
      <c r="A20" s="56">
        <v>4</v>
      </c>
      <c r="B20" s="32" t="s">
        <v>27</v>
      </c>
      <c r="C20" s="28"/>
      <c r="D20" s="29"/>
      <c r="E20" s="30"/>
      <c r="F20" s="83"/>
    </row>
    <row r="21" spans="1:6" ht="12.75" customHeight="1">
      <c r="A21" s="56"/>
      <c r="B21" s="32" t="s">
        <v>28</v>
      </c>
      <c r="C21" s="31"/>
      <c r="D21" s="32"/>
      <c r="E21" s="31"/>
      <c r="F21" s="85"/>
    </row>
    <row r="22" spans="1:6" ht="12.75" customHeight="1">
      <c r="A22" s="56"/>
      <c r="B22" s="32" t="s">
        <v>29</v>
      </c>
      <c r="C22" s="28">
        <v>852</v>
      </c>
      <c r="D22" s="29">
        <v>85212</v>
      </c>
      <c r="E22" s="30">
        <v>2010</v>
      </c>
      <c r="F22" s="83">
        <v>2222843</v>
      </c>
    </row>
    <row r="23" spans="1:6" ht="12.75" customHeight="1">
      <c r="A23" s="56"/>
      <c r="B23" s="32"/>
      <c r="C23" s="28"/>
      <c r="D23" s="29"/>
      <c r="E23" s="30"/>
      <c r="F23" s="83"/>
    </row>
    <row r="24" spans="1:6" ht="12.75" customHeight="1">
      <c r="A24" s="56">
        <v>5</v>
      </c>
      <c r="B24" s="32" t="s">
        <v>30</v>
      </c>
      <c r="C24" s="28"/>
      <c r="D24" s="29"/>
      <c r="E24" s="30"/>
      <c r="F24" s="83"/>
    </row>
    <row r="25" spans="1:6" ht="12.75" customHeight="1">
      <c r="A25" s="56"/>
      <c r="B25" s="32" t="s">
        <v>31</v>
      </c>
      <c r="C25" s="28"/>
      <c r="D25" s="29"/>
      <c r="E25" s="30"/>
      <c r="F25" s="83"/>
    </row>
    <row r="26" spans="1:6" ht="12.75" customHeight="1">
      <c r="A26" s="56"/>
      <c r="B26" s="32" t="s">
        <v>32</v>
      </c>
      <c r="C26" s="28">
        <v>852</v>
      </c>
      <c r="D26" s="29">
        <v>85213</v>
      </c>
      <c r="E26" s="30">
        <v>2010</v>
      </c>
      <c r="F26" s="83">
        <v>12823</v>
      </c>
    </row>
    <row r="27" spans="1:6" ht="12.75" customHeight="1">
      <c r="A27" s="56"/>
      <c r="B27" s="32"/>
      <c r="C27" s="28"/>
      <c r="D27" s="29"/>
      <c r="E27" s="30"/>
      <c r="F27" s="83"/>
    </row>
    <row r="28" spans="1:6" ht="12.75" customHeight="1">
      <c r="A28" s="56">
        <v>6</v>
      </c>
      <c r="B28" s="32" t="s">
        <v>33</v>
      </c>
      <c r="C28" s="28"/>
      <c r="D28" s="29"/>
      <c r="E28" s="30"/>
      <c r="F28" s="83"/>
    </row>
    <row r="29" spans="1:6" ht="12.75" customHeight="1">
      <c r="A29" s="45"/>
      <c r="B29" s="32" t="s">
        <v>34</v>
      </c>
      <c r="C29" s="28">
        <v>852</v>
      </c>
      <c r="D29" s="29">
        <v>85214</v>
      </c>
      <c r="E29" s="30">
        <v>2010</v>
      </c>
      <c r="F29" s="83">
        <v>139985</v>
      </c>
    </row>
    <row r="30" spans="1:6" ht="11.25" customHeight="1">
      <c r="A30" s="54"/>
      <c r="B30" s="13"/>
      <c r="C30" s="15"/>
      <c r="D30" s="4"/>
      <c r="E30" s="4"/>
      <c r="F30" s="65"/>
    </row>
    <row r="31" spans="1:6" ht="12.75">
      <c r="A31" s="86"/>
      <c r="B31" s="33"/>
      <c r="C31" s="34"/>
      <c r="D31" s="5"/>
      <c r="E31" s="5"/>
      <c r="F31" s="87"/>
    </row>
    <row r="32" spans="1:6" ht="35.25" customHeight="1" thickBot="1">
      <c r="A32" s="88"/>
      <c r="B32" s="89" t="s">
        <v>13</v>
      </c>
      <c r="C32" s="90"/>
      <c r="D32" s="91"/>
      <c r="E32" s="91"/>
      <c r="F32" s="92">
        <f>F14+F16+F18+F22+F26+F29</f>
        <v>2478848</v>
      </c>
    </row>
    <row r="33" spans="1:6" ht="12.75" customHeight="1" thickTop="1">
      <c r="A33" s="9"/>
      <c r="B33" s="35"/>
      <c r="C33" s="36"/>
      <c r="D33" s="37"/>
      <c r="E33" s="37"/>
      <c r="F33" s="38"/>
    </row>
    <row r="34" spans="1:6" ht="12.75" customHeight="1">
      <c r="A34" s="9"/>
      <c r="B34" s="35"/>
      <c r="C34" s="36"/>
      <c r="D34" s="37"/>
      <c r="E34" s="37"/>
      <c r="F34" s="38"/>
    </row>
    <row r="35" spans="1:6" ht="12.75" customHeight="1">
      <c r="A35" s="9"/>
      <c r="B35" s="39" t="s">
        <v>44</v>
      </c>
      <c r="C35" s="36"/>
      <c r="D35" s="37"/>
      <c r="E35" s="37"/>
      <c r="F35" s="38"/>
    </row>
    <row r="36" spans="1:6" ht="12.75" customHeight="1" thickBot="1">
      <c r="A36" s="9"/>
      <c r="B36" s="35"/>
      <c r="C36" s="36"/>
      <c r="D36" s="37"/>
      <c r="E36" s="37"/>
      <c r="F36" s="38"/>
    </row>
    <row r="37" spans="1:6" ht="12.75" customHeight="1">
      <c r="A37" s="61"/>
      <c r="B37" s="62"/>
      <c r="C37" s="93" t="s">
        <v>0</v>
      </c>
      <c r="D37" s="94"/>
      <c r="E37" s="95"/>
      <c r="F37" s="44" t="s">
        <v>5</v>
      </c>
    </row>
    <row r="38" spans="1:6" ht="12.75" customHeight="1">
      <c r="A38" s="45" t="s">
        <v>24</v>
      </c>
      <c r="B38" s="12" t="s">
        <v>1</v>
      </c>
      <c r="C38" s="26" t="s">
        <v>2</v>
      </c>
      <c r="D38" s="26" t="s">
        <v>3</v>
      </c>
      <c r="E38" s="26" t="s">
        <v>4</v>
      </c>
      <c r="F38" s="46" t="s">
        <v>39</v>
      </c>
    </row>
    <row r="39" spans="1:6" ht="12.75" customHeight="1">
      <c r="A39" s="63"/>
      <c r="B39" s="5"/>
      <c r="C39" s="27"/>
      <c r="D39" s="27"/>
      <c r="E39" s="27"/>
      <c r="F39" s="74" t="s">
        <v>42</v>
      </c>
    </row>
    <row r="40" spans="1:6" ht="12.75" customHeight="1">
      <c r="A40" s="49">
        <v>1</v>
      </c>
      <c r="B40" s="3">
        <v>2</v>
      </c>
      <c r="C40" s="6">
        <v>3</v>
      </c>
      <c r="D40" s="3">
        <v>4</v>
      </c>
      <c r="E40" s="6">
        <v>5</v>
      </c>
      <c r="F40" s="50">
        <v>6</v>
      </c>
    </row>
    <row r="41" spans="1:6" ht="12.75">
      <c r="A41" s="54"/>
      <c r="B41" s="14"/>
      <c r="C41" s="15"/>
      <c r="D41" s="4"/>
      <c r="E41" s="4"/>
      <c r="F41" s="65"/>
    </row>
    <row r="42" spans="1:6" ht="15">
      <c r="A42" s="56">
        <v>1</v>
      </c>
      <c r="B42" s="32" t="s">
        <v>22</v>
      </c>
      <c r="C42" s="28">
        <v>750</v>
      </c>
      <c r="D42" s="29">
        <v>75011</v>
      </c>
      <c r="E42" s="4"/>
      <c r="F42" s="41">
        <f>F43+F44+F45+F46+F48</f>
        <v>101401</v>
      </c>
    </row>
    <row r="43" spans="1:6" ht="12.75">
      <c r="A43" s="56"/>
      <c r="B43" s="13" t="s">
        <v>10</v>
      </c>
      <c r="C43" s="15"/>
      <c r="D43" s="4"/>
      <c r="E43" s="4">
        <v>4010</v>
      </c>
      <c r="F43" s="65">
        <v>82000</v>
      </c>
    </row>
    <row r="44" spans="1:6" ht="12.75">
      <c r="A44" s="56"/>
      <c r="B44" s="13" t="s">
        <v>18</v>
      </c>
      <c r="C44" s="15"/>
      <c r="D44" s="4"/>
      <c r="E44" s="4">
        <v>4110</v>
      </c>
      <c r="F44" s="65">
        <v>14096</v>
      </c>
    </row>
    <row r="45" spans="1:6" ht="12.75">
      <c r="A45" s="56"/>
      <c r="B45" s="13" t="s">
        <v>17</v>
      </c>
      <c r="C45" s="15"/>
      <c r="D45" s="4"/>
      <c r="E45" s="4">
        <v>4120</v>
      </c>
      <c r="F45" s="65">
        <v>2009</v>
      </c>
    </row>
    <row r="46" spans="1:6" ht="12.75">
      <c r="A46" s="56"/>
      <c r="B46" s="13" t="s">
        <v>16</v>
      </c>
      <c r="C46" s="15"/>
      <c r="D46" s="4"/>
      <c r="E46" s="4">
        <v>4210</v>
      </c>
      <c r="F46" s="65">
        <v>2296</v>
      </c>
    </row>
    <row r="47" spans="1:6" ht="12.75">
      <c r="A47" s="56"/>
      <c r="B47" s="32" t="s">
        <v>37</v>
      </c>
      <c r="C47" s="28"/>
      <c r="D47" s="29"/>
      <c r="E47" s="4"/>
      <c r="F47" s="65"/>
    </row>
    <row r="48" spans="1:6" ht="12.75">
      <c r="A48" s="56"/>
      <c r="B48" s="32" t="s">
        <v>38</v>
      </c>
      <c r="C48" s="28"/>
      <c r="D48" s="29"/>
      <c r="E48" s="4">
        <v>4740</v>
      </c>
      <c r="F48" s="65">
        <v>1000</v>
      </c>
    </row>
    <row r="49" spans="1:6" ht="12.75">
      <c r="A49" s="56"/>
      <c r="B49" s="32"/>
      <c r="C49" s="28"/>
      <c r="D49" s="29"/>
      <c r="E49" s="4"/>
      <c r="F49" s="65"/>
    </row>
    <row r="50" spans="1:6" ht="15">
      <c r="A50" s="56">
        <v>2</v>
      </c>
      <c r="B50" s="32" t="s">
        <v>25</v>
      </c>
      <c r="C50" s="28">
        <v>751</v>
      </c>
      <c r="D50" s="29">
        <v>75101</v>
      </c>
      <c r="E50" s="4"/>
      <c r="F50" s="41">
        <f>F51+F52+F53</f>
        <v>1246</v>
      </c>
    </row>
    <row r="51" spans="1:6" ht="12.75">
      <c r="A51" s="56"/>
      <c r="B51" s="13" t="s">
        <v>18</v>
      </c>
      <c r="C51" s="15"/>
      <c r="D51" s="4"/>
      <c r="E51" s="4">
        <v>4110</v>
      </c>
      <c r="F51" s="75">
        <v>179</v>
      </c>
    </row>
    <row r="52" spans="1:6" ht="12.75">
      <c r="A52" s="56"/>
      <c r="B52" s="13" t="s">
        <v>17</v>
      </c>
      <c r="C52" s="15"/>
      <c r="D52" s="4"/>
      <c r="E52" s="4">
        <v>4120</v>
      </c>
      <c r="F52" s="65">
        <v>26</v>
      </c>
    </row>
    <row r="53" spans="1:6" ht="12.75">
      <c r="A53" s="56"/>
      <c r="B53" s="32" t="s">
        <v>35</v>
      </c>
      <c r="C53" s="28"/>
      <c r="D53" s="29"/>
      <c r="E53" s="4">
        <v>4170</v>
      </c>
      <c r="F53" s="65">
        <v>1041</v>
      </c>
    </row>
    <row r="54" spans="1:6" ht="12.75">
      <c r="A54" s="56"/>
      <c r="B54" s="13"/>
      <c r="C54" s="13"/>
      <c r="D54" s="13"/>
      <c r="E54" s="4"/>
      <c r="F54" s="65"/>
    </row>
    <row r="55" spans="1:6" ht="15">
      <c r="A55" s="56">
        <v>3</v>
      </c>
      <c r="B55" s="32" t="s">
        <v>26</v>
      </c>
      <c r="C55" s="28">
        <v>754</v>
      </c>
      <c r="D55" s="29">
        <v>75414</v>
      </c>
      <c r="E55" s="4"/>
      <c r="F55" s="41">
        <f>F56</f>
        <v>550</v>
      </c>
    </row>
    <row r="56" spans="1:6" ht="12.75">
      <c r="A56" s="56"/>
      <c r="B56" s="13" t="s">
        <v>16</v>
      </c>
      <c r="C56" s="15"/>
      <c r="D56" s="4"/>
      <c r="E56" s="4">
        <v>4210</v>
      </c>
      <c r="F56" s="65">
        <v>550</v>
      </c>
    </row>
    <row r="57" spans="1:6" ht="12.75">
      <c r="A57" s="56"/>
      <c r="B57" s="32"/>
      <c r="C57" s="28"/>
      <c r="D57" s="29"/>
      <c r="E57" s="4"/>
      <c r="F57" s="65"/>
    </row>
    <row r="58" spans="1:6" ht="13.5" thickBot="1">
      <c r="A58" s="76"/>
      <c r="B58" s="77"/>
      <c r="C58" s="78"/>
      <c r="D58" s="79"/>
      <c r="E58" s="80"/>
      <c r="F58" s="81"/>
    </row>
    <row r="59" spans="1:6" ht="12.75">
      <c r="A59" s="10"/>
      <c r="B59" s="32"/>
      <c r="C59" s="29"/>
      <c r="D59" s="29"/>
      <c r="E59" s="10"/>
      <c r="F59" s="20"/>
    </row>
    <row r="60" spans="1:6" ht="13.5" thickBot="1">
      <c r="A60" s="10"/>
      <c r="B60" s="32"/>
      <c r="C60" s="29"/>
      <c r="D60" s="29"/>
      <c r="E60" s="10"/>
      <c r="F60" s="20"/>
    </row>
    <row r="61" spans="1:6" ht="12.75">
      <c r="A61" s="61"/>
      <c r="B61" s="62"/>
      <c r="C61" s="93" t="s">
        <v>0</v>
      </c>
      <c r="D61" s="94"/>
      <c r="E61" s="95"/>
      <c r="F61" s="44" t="s">
        <v>5</v>
      </c>
    </row>
    <row r="62" spans="1:6" ht="12.75">
      <c r="A62" s="45" t="s">
        <v>24</v>
      </c>
      <c r="B62" s="12" t="s">
        <v>1</v>
      </c>
      <c r="C62" s="26" t="s">
        <v>2</v>
      </c>
      <c r="D62" s="26" t="s">
        <v>3</v>
      </c>
      <c r="E62" s="26" t="s">
        <v>4</v>
      </c>
      <c r="F62" s="46" t="s">
        <v>39</v>
      </c>
    </row>
    <row r="63" spans="1:6" ht="12.75">
      <c r="A63" s="63"/>
      <c r="B63" s="5"/>
      <c r="C63" s="27"/>
      <c r="D63" s="27"/>
      <c r="E63" s="27"/>
      <c r="F63" s="64"/>
    </row>
    <row r="64" spans="1:6" ht="12.75">
      <c r="A64" s="49">
        <v>1</v>
      </c>
      <c r="B64" s="3">
        <v>2</v>
      </c>
      <c r="C64" s="6">
        <v>3</v>
      </c>
      <c r="D64" s="3">
        <v>4</v>
      </c>
      <c r="E64" s="6">
        <v>5</v>
      </c>
      <c r="F64" s="50">
        <v>6</v>
      </c>
    </row>
    <row r="65" spans="1:6" ht="12.75">
      <c r="A65" s="56"/>
      <c r="B65" s="32"/>
      <c r="C65" s="28"/>
      <c r="D65" s="29"/>
      <c r="E65" s="4"/>
      <c r="F65" s="65"/>
    </row>
    <row r="66" spans="1:6" ht="12.75">
      <c r="A66" s="56">
        <v>4</v>
      </c>
      <c r="B66" s="32" t="s">
        <v>27</v>
      </c>
      <c r="C66" s="28"/>
      <c r="D66" s="29"/>
      <c r="E66" s="4"/>
      <c r="F66" s="65"/>
    </row>
    <row r="67" spans="1:6" ht="12.75">
      <c r="A67" s="56"/>
      <c r="B67" s="32" t="s">
        <v>28</v>
      </c>
      <c r="C67" s="31"/>
      <c r="D67" s="32"/>
      <c r="E67" s="4"/>
      <c r="F67" s="65"/>
    </row>
    <row r="68" spans="1:6" ht="15">
      <c r="A68" s="56"/>
      <c r="B68" s="32" t="s">
        <v>29</v>
      </c>
      <c r="C68" s="28">
        <v>852</v>
      </c>
      <c r="D68" s="29">
        <v>85212</v>
      </c>
      <c r="E68" s="4"/>
      <c r="F68" s="41">
        <f>F69+F70+F72+F73+F74+F75+F76+F77+F79+F81</f>
        <v>2222843</v>
      </c>
    </row>
    <row r="69" spans="1:6" ht="12.75">
      <c r="A69" s="56"/>
      <c r="B69" s="13" t="s">
        <v>12</v>
      </c>
      <c r="C69" s="13"/>
      <c r="D69" s="13"/>
      <c r="E69" s="4">
        <v>3110</v>
      </c>
      <c r="F69" s="65">
        <v>2140158</v>
      </c>
    </row>
    <row r="70" spans="1:6" ht="12.75">
      <c r="A70" s="56"/>
      <c r="B70" s="13" t="s">
        <v>45</v>
      </c>
      <c r="C70" s="17"/>
      <c r="D70" s="4"/>
      <c r="E70" s="17">
        <v>4110</v>
      </c>
      <c r="F70" s="65">
        <v>16000</v>
      </c>
    </row>
    <row r="71" spans="1:6" ht="12.75">
      <c r="A71" s="56"/>
      <c r="B71" s="19" t="s">
        <v>21</v>
      </c>
      <c r="C71" s="13"/>
      <c r="D71" s="13"/>
      <c r="E71" s="13"/>
      <c r="F71" s="66">
        <f>F72+F73+F74+F75+F76+F77+F79+F81</f>
        <v>66685</v>
      </c>
    </row>
    <row r="72" spans="1:6" ht="12.75">
      <c r="A72" s="56"/>
      <c r="B72" s="13" t="s">
        <v>10</v>
      </c>
      <c r="C72" s="13"/>
      <c r="D72" s="13"/>
      <c r="E72" s="4">
        <v>4010</v>
      </c>
      <c r="F72" s="65">
        <v>40395</v>
      </c>
    </row>
    <row r="73" spans="1:6" ht="12.75">
      <c r="A73" s="56"/>
      <c r="B73" s="40" t="s">
        <v>20</v>
      </c>
      <c r="C73" s="13"/>
      <c r="D73" s="13"/>
      <c r="E73" s="4">
        <v>4110</v>
      </c>
      <c r="F73" s="65">
        <v>7296</v>
      </c>
    </row>
    <row r="74" spans="1:6" ht="12.75">
      <c r="A74" s="56"/>
      <c r="B74" s="40" t="s">
        <v>17</v>
      </c>
      <c r="C74" s="13"/>
      <c r="D74" s="13"/>
      <c r="E74" s="4">
        <v>4120</v>
      </c>
      <c r="F74" s="65">
        <v>989</v>
      </c>
    </row>
    <row r="75" spans="1:6" ht="12.75">
      <c r="A75" s="56"/>
      <c r="B75" s="40" t="s">
        <v>16</v>
      </c>
      <c r="C75" s="13"/>
      <c r="D75" s="13"/>
      <c r="E75" s="4">
        <v>4210</v>
      </c>
      <c r="F75" s="65">
        <v>2705</v>
      </c>
    </row>
    <row r="76" spans="1:6" ht="12.75">
      <c r="A76" s="56"/>
      <c r="B76" s="40" t="s">
        <v>11</v>
      </c>
      <c r="C76" s="13"/>
      <c r="D76" s="13"/>
      <c r="E76" s="4">
        <v>4300</v>
      </c>
      <c r="F76" s="65">
        <v>1700</v>
      </c>
    </row>
    <row r="77" spans="1:6" ht="12.75">
      <c r="A77" s="56"/>
      <c r="B77" s="67" t="s">
        <v>36</v>
      </c>
      <c r="C77" s="28"/>
      <c r="D77" s="29"/>
      <c r="E77" s="4">
        <v>4700</v>
      </c>
      <c r="F77" s="65">
        <v>1600</v>
      </c>
    </row>
    <row r="78" spans="1:6" ht="12.75">
      <c r="A78" s="56"/>
      <c r="B78" s="67" t="s">
        <v>37</v>
      </c>
      <c r="C78" s="28"/>
      <c r="D78" s="29"/>
      <c r="E78" s="4"/>
      <c r="F78" s="65"/>
    </row>
    <row r="79" spans="1:6" ht="12.75">
      <c r="A79" s="56"/>
      <c r="B79" s="67" t="s">
        <v>38</v>
      </c>
      <c r="C79" s="28"/>
      <c r="D79" s="29"/>
      <c r="E79" s="4">
        <v>4740</v>
      </c>
      <c r="F79" s="65">
        <v>4500</v>
      </c>
    </row>
    <row r="80" spans="1:6" ht="12.75">
      <c r="A80" s="56"/>
      <c r="B80" s="67" t="s">
        <v>47</v>
      </c>
      <c r="C80" s="28"/>
      <c r="D80" s="29"/>
      <c r="E80" s="4"/>
      <c r="F80" s="65"/>
    </row>
    <row r="81" spans="1:6" ht="12.75">
      <c r="A81" s="56"/>
      <c r="B81" s="67" t="s">
        <v>46</v>
      </c>
      <c r="C81" s="28"/>
      <c r="D81" s="29"/>
      <c r="E81" s="4">
        <v>4750</v>
      </c>
      <c r="F81" s="65">
        <v>7500</v>
      </c>
    </row>
    <row r="82" spans="1:6" ht="12.75">
      <c r="A82" s="56"/>
      <c r="B82" s="32"/>
      <c r="C82" s="28"/>
      <c r="D82" s="29"/>
      <c r="E82" s="4"/>
      <c r="F82" s="65"/>
    </row>
    <row r="83" spans="1:6" ht="12.75">
      <c r="A83" s="56">
        <v>5</v>
      </c>
      <c r="B83" s="32" t="s">
        <v>30</v>
      </c>
      <c r="C83" s="28"/>
      <c r="D83" s="29"/>
      <c r="E83" s="4"/>
      <c r="F83" s="65"/>
    </row>
    <row r="84" spans="1:6" ht="12.75">
      <c r="A84" s="56"/>
      <c r="B84" s="32" t="s">
        <v>31</v>
      </c>
      <c r="C84" s="28"/>
      <c r="D84" s="29"/>
      <c r="E84" s="4"/>
      <c r="F84" s="65"/>
    </row>
    <row r="85" spans="1:6" ht="12.75">
      <c r="A85" s="56"/>
      <c r="B85" s="32" t="s">
        <v>32</v>
      </c>
      <c r="C85" s="28">
        <v>852</v>
      </c>
      <c r="D85" s="29">
        <v>85213</v>
      </c>
      <c r="E85" s="4">
        <v>4130</v>
      </c>
      <c r="F85" s="65">
        <v>12823</v>
      </c>
    </row>
    <row r="86" spans="1:6" ht="12.75">
      <c r="A86" s="56"/>
      <c r="B86" s="32"/>
      <c r="C86" s="28"/>
      <c r="D86" s="29"/>
      <c r="E86" s="4"/>
      <c r="F86" s="65"/>
    </row>
    <row r="87" spans="1:6" ht="12.75">
      <c r="A87" s="56">
        <v>6</v>
      </c>
      <c r="B87" s="32" t="s">
        <v>33</v>
      </c>
      <c r="C87" s="28"/>
      <c r="D87" s="29"/>
      <c r="E87" s="4"/>
      <c r="F87" s="65"/>
    </row>
    <row r="88" spans="1:6" ht="12.75">
      <c r="A88" s="45"/>
      <c r="B88" s="32" t="s">
        <v>48</v>
      </c>
      <c r="C88" s="28">
        <v>852</v>
      </c>
      <c r="D88" s="29">
        <v>85214</v>
      </c>
      <c r="E88" s="4"/>
      <c r="F88" s="68">
        <v>139985</v>
      </c>
    </row>
    <row r="89" spans="1:6" ht="12.75">
      <c r="A89" s="54"/>
      <c r="B89" s="13" t="s">
        <v>12</v>
      </c>
      <c r="C89" s="4"/>
      <c r="D89" s="4"/>
      <c r="E89" s="4">
        <v>3110</v>
      </c>
      <c r="F89" s="65"/>
    </row>
    <row r="90" spans="1:6" ht="12.75">
      <c r="A90" s="54"/>
      <c r="B90" s="14"/>
      <c r="C90" s="15"/>
      <c r="D90" s="4"/>
      <c r="E90" s="4"/>
      <c r="F90" s="65"/>
    </row>
    <row r="91" spans="1:6" ht="12.75">
      <c r="A91" s="69"/>
      <c r="B91" s="11"/>
      <c r="C91" s="11"/>
      <c r="D91" s="11"/>
      <c r="E91" s="2"/>
      <c r="F91" s="70"/>
    </row>
    <row r="92" spans="1:6" ht="12.75">
      <c r="A92" s="56"/>
      <c r="B92" s="12" t="s">
        <v>13</v>
      </c>
      <c r="C92" s="13"/>
      <c r="D92" s="13"/>
      <c r="E92" s="4"/>
      <c r="F92" s="71">
        <f>F88+F85+F68+F55+F50+F42</f>
        <v>2478848</v>
      </c>
    </row>
    <row r="93" spans="1:6" ht="13.5" thickBot="1">
      <c r="A93" s="72"/>
      <c r="B93" s="22"/>
      <c r="C93" s="22"/>
      <c r="D93" s="22"/>
      <c r="E93" s="22"/>
      <c r="F93" s="73"/>
    </row>
    <row r="94" ht="13.5" thickTop="1"/>
    <row r="97" ht="12.75">
      <c r="B97" s="7" t="s">
        <v>15</v>
      </c>
    </row>
    <row r="98" ht="13.5" thickBot="1"/>
    <row r="99" spans="1:6" ht="12.75">
      <c r="A99" s="42"/>
      <c r="B99" s="43"/>
      <c r="C99" s="93" t="s">
        <v>0</v>
      </c>
      <c r="D99" s="94"/>
      <c r="E99" s="95"/>
      <c r="F99" s="44" t="s">
        <v>5</v>
      </c>
    </row>
    <row r="100" spans="1:6" ht="12.75">
      <c r="A100" s="45" t="s">
        <v>24</v>
      </c>
      <c r="B100" s="12" t="s">
        <v>1</v>
      </c>
      <c r="C100" s="96" t="s">
        <v>2</v>
      </c>
      <c r="D100" s="96" t="s">
        <v>3</v>
      </c>
      <c r="E100" s="96" t="s">
        <v>4</v>
      </c>
      <c r="F100" s="46" t="s">
        <v>40</v>
      </c>
    </row>
    <row r="101" spans="1:6" ht="12.75">
      <c r="A101" s="47"/>
      <c r="B101" s="18"/>
      <c r="C101" s="97"/>
      <c r="D101" s="97"/>
      <c r="E101" s="97"/>
      <c r="F101" s="48"/>
    </row>
    <row r="102" spans="1:6" ht="12.75">
      <c r="A102" s="49">
        <v>1</v>
      </c>
      <c r="B102" s="3">
        <v>2</v>
      </c>
      <c r="C102" s="6">
        <v>3</v>
      </c>
      <c r="D102" s="3">
        <v>4</v>
      </c>
      <c r="E102" s="6">
        <v>5</v>
      </c>
      <c r="F102" s="50">
        <v>6</v>
      </c>
    </row>
    <row r="103" spans="1:6" ht="12.75">
      <c r="A103" s="51"/>
      <c r="B103" s="8"/>
      <c r="C103" s="11"/>
      <c r="D103" s="8"/>
      <c r="E103" s="11"/>
      <c r="F103" s="52"/>
    </row>
    <row r="104" spans="1:6" ht="12.75">
      <c r="A104" s="45" t="s">
        <v>9</v>
      </c>
      <c r="B104" s="16" t="s">
        <v>14</v>
      </c>
      <c r="C104" s="12">
        <v>750</v>
      </c>
      <c r="D104" s="9"/>
      <c r="E104" s="13"/>
      <c r="F104" s="53">
        <v>26100</v>
      </c>
    </row>
    <row r="105" spans="1:6" ht="12.75">
      <c r="A105" s="54"/>
      <c r="B105" s="9"/>
      <c r="C105" s="13"/>
      <c r="D105" s="9"/>
      <c r="E105" s="13"/>
      <c r="F105" s="55"/>
    </row>
    <row r="106" spans="1:6" ht="12.75">
      <c r="A106" s="56">
        <v>1</v>
      </c>
      <c r="B106" s="9" t="s">
        <v>22</v>
      </c>
      <c r="C106" s="13"/>
      <c r="D106" s="10">
        <v>75011</v>
      </c>
      <c r="E106" s="4"/>
      <c r="F106" s="57">
        <f>F107+F109</f>
        <v>26100</v>
      </c>
    </row>
    <row r="107" spans="1:6" ht="12.75">
      <c r="A107" s="54"/>
      <c r="B107" s="9" t="s">
        <v>49</v>
      </c>
      <c r="C107" s="13"/>
      <c r="D107" s="10"/>
      <c r="E107" s="25">
        <v>690</v>
      </c>
      <c r="F107" s="58">
        <v>26000</v>
      </c>
    </row>
    <row r="108" spans="1:6" ht="12.75">
      <c r="A108" s="54"/>
      <c r="B108" s="9"/>
      <c r="C108" s="13"/>
      <c r="D108" s="10"/>
      <c r="E108" s="4"/>
      <c r="F108" s="58"/>
    </row>
    <row r="109" spans="1:6" ht="12.75">
      <c r="A109" s="54"/>
      <c r="B109" s="9" t="s">
        <v>41</v>
      </c>
      <c r="C109" s="13"/>
      <c r="D109" s="10"/>
      <c r="E109" s="25">
        <v>690</v>
      </c>
      <c r="F109" s="58">
        <v>100</v>
      </c>
    </row>
    <row r="110" spans="1:6" ht="12.75">
      <c r="A110" s="54"/>
      <c r="B110" s="9"/>
      <c r="C110" s="13"/>
      <c r="D110" s="10"/>
      <c r="E110" s="25"/>
      <c r="F110" s="58"/>
    </row>
    <row r="111" spans="1:6" ht="13.5" thickBot="1">
      <c r="A111" s="59"/>
      <c r="B111" s="23"/>
      <c r="C111" s="22"/>
      <c r="D111" s="24"/>
      <c r="E111" s="21"/>
      <c r="F111" s="60"/>
    </row>
    <row r="112" ht="13.5" thickTop="1"/>
  </sheetData>
  <mergeCells count="10">
    <mergeCell ref="C9:E9"/>
    <mergeCell ref="E10:E11"/>
    <mergeCell ref="D10:D11"/>
    <mergeCell ref="C10:C11"/>
    <mergeCell ref="C37:E37"/>
    <mergeCell ref="C61:E61"/>
    <mergeCell ref="C99:E99"/>
    <mergeCell ref="C100:C101"/>
    <mergeCell ref="D100:D101"/>
    <mergeCell ref="E100:E101"/>
  </mergeCells>
  <printOptions/>
  <pageMargins left="0.3937007874015748" right="0.1968503937007874" top="0.5905511811023623" bottom="0.5905511811023623" header="0.5118110236220472" footer="0.5118110236220472"/>
  <pageSetup firstPageNumber="22" useFirstPageNumber="1" fitToWidth="2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Mirek</cp:lastModifiedBy>
  <cp:lastPrinted>2007-03-13T20:20:17Z</cp:lastPrinted>
  <dcterms:created xsi:type="dcterms:W3CDTF">2001-11-28T09:22:52Z</dcterms:created>
  <dcterms:modified xsi:type="dcterms:W3CDTF">2007-03-13T20:20:22Z</dcterms:modified>
  <cp:category/>
  <cp:version/>
  <cp:contentType/>
  <cp:contentStatus/>
</cp:coreProperties>
</file>