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2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'Arkusz1'!$A$1:$I$56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<sst xmlns="http://schemas.openxmlformats.org/spreadsheetml/2006/main" count="101" uniqueCount="89">
  <si>
    <t>Lp.</t>
  </si>
  <si>
    <t>Sołectwo</t>
  </si>
  <si>
    <t>1.</t>
  </si>
  <si>
    <t>2.</t>
  </si>
  <si>
    <t>3.</t>
  </si>
  <si>
    <t>4.</t>
  </si>
  <si>
    <t>5.</t>
  </si>
  <si>
    <t>Brudaki</t>
  </si>
  <si>
    <t>Komorniki</t>
  </si>
  <si>
    <t>Kuznocin</t>
  </si>
  <si>
    <t>6.</t>
  </si>
  <si>
    <t>Lubiatów</t>
  </si>
  <si>
    <t>7.</t>
  </si>
  <si>
    <t>8.</t>
  </si>
  <si>
    <t>Młoszów</t>
  </si>
  <si>
    <t>9.</t>
  </si>
  <si>
    <t>Polichno</t>
  </si>
  <si>
    <t>10.</t>
  </si>
  <si>
    <t>Proszenie</t>
  </si>
  <si>
    <t>11.</t>
  </si>
  <si>
    <t>Psary Lechawa</t>
  </si>
  <si>
    <t>12.</t>
  </si>
  <si>
    <t>13.</t>
  </si>
  <si>
    <t>Psary Stare</t>
  </si>
  <si>
    <t>14.</t>
  </si>
  <si>
    <t>15.</t>
  </si>
  <si>
    <t>Stanisławów</t>
  </si>
  <si>
    <t>16.</t>
  </si>
  <si>
    <t>Studzianki</t>
  </si>
  <si>
    <t>Świątniki</t>
  </si>
  <si>
    <t>17.</t>
  </si>
  <si>
    <t>18.</t>
  </si>
  <si>
    <t>19.</t>
  </si>
  <si>
    <t>Żywocin</t>
  </si>
  <si>
    <t>Ogółem:</t>
  </si>
  <si>
    <t>Nazwa zadania</t>
  </si>
  <si>
    <t>Dział</t>
  </si>
  <si>
    <t>Rozdział</t>
  </si>
  <si>
    <t>§</t>
  </si>
  <si>
    <t>bieżące</t>
  </si>
  <si>
    <t>majątkowe</t>
  </si>
  <si>
    <t>z tego:</t>
  </si>
  <si>
    <t xml:space="preserve">                                                                              </t>
  </si>
  <si>
    <t xml:space="preserve">                                                                             </t>
  </si>
  <si>
    <t>Kwota ogółem</t>
  </si>
  <si>
    <t>Golesze Duże</t>
  </si>
  <si>
    <t>Swolszewice Duże</t>
  </si>
  <si>
    <t>Rady Miejskiej w Wolborzu</t>
  </si>
  <si>
    <t xml:space="preserve">WYKAZ ZADAŃ REALIZOWANYCH                                                                        </t>
  </si>
  <si>
    <t>Kaleń</t>
  </si>
  <si>
    <t>Lubiaszów</t>
  </si>
  <si>
    <t>Zakup wyposażenia do domu ludowego.</t>
  </si>
  <si>
    <t>Psary Witowskie</t>
  </si>
  <si>
    <t>Odmulanie rowów.</t>
  </si>
  <si>
    <t>21.</t>
  </si>
  <si>
    <t xml:space="preserve">Młynary </t>
  </si>
  <si>
    <t>Bogusławice</t>
  </si>
  <si>
    <t>Remont drogi gminnej w Bogusławicach wsi.</t>
  </si>
  <si>
    <t>Remont drogi Brudaki - Bogusławice.</t>
  </si>
  <si>
    <t>Zakup kruszywa na drogi gminne.</t>
  </si>
  <si>
    <t>Zakup składanego pawilonu wystawowego.</t>
  </si>
  <si>
    <t>Modernizacja domu ludowego.</t>
  </si>
  <si>
    <t>Modernizacja pomieszczeń w domu ludowym.</t>
  </si>
  <si>
    <t>Żarnowica Duża</t>
  </si>
  <si>
    <t>Zakup kruszywa na drogi dojazdowe do pól.</t>
  </si>
  <si>
    <t>Rozplantowanie kruszywa na drogach dojazdowych do pól.</t>
  </si>
  <si>
    <t xml:space="preserve">W RAMACH FUNDUSZU SOŁECKIEGO W 2015 r.                                                           </t>
  </si>
  <si>
    <t>Wykonanie ogrodzenia przy domu ludowym w Lubiatowie.</t>
  </si>
  <si>
    <t>Modernizacja domu ludowego wraz z zakupem bramy.</t>
  </si>
  <si>
    <t>Remont drogi gminnej w Studziankach.</t>
  </si>
  <si>
    <t>Modernizacja domu ludowego w Młoszowie.</t>
  </si>
  <si>
    <t>Wymiana pokrycia dachowego na części domu ludowego.</t>
  </si>
  <si>
    <t>Rozbudowa domu ludowego.</t>
  </si>
  <si>
    <t>Zakup wyposażenia siłowni w domu ludowym.</t>
  </si>
  <si>
    <t>Zakup farby do malowania wiaty przystankowej.</t>
  </si>
  <si>
    <t>Wolbórz</t>
  </si>
  <si>
    <t>Zakup 2 szt. składanych pawilonów wystawowych wraz z krzesłami.</t>
  </si>
  <si>
    <t>Wykonanie projektu technicznego kompleksu sportowo-rekreacyjnego przy ul. Sportowej.</t>
  </si>
  <si>
    <t>Zakup krzewów.</t>
  </si>
  <si>
    <t>Zakup ogrodzenia obiektu sportowo-rekreacyjno-wypoczynkowego.</t>
  </si>
  <si>
    <t>Zakup kosiarki i podkaszarki spalinowej.</t>
  </si>
  <si>
    <t>Zakup siatki do piłki siatkowej.</t>
  </si>
  <si>
    <t>Zakup kosiarki do trawy.</t>
  </si>
  <si>
    <t>Modernizacja domu ludowego wraz z budową ogrodzenia.</t>
  </si>
  <si>
    <t>Zagospodarowanie terenu placu zabaw wraz z jego doposażeniem.</t>
  </si>
  <si>
    <t xml:space="preserve">Zakup wyposażenia do obiektu sportowego "Orlik". </t>
  </si>
  <si>
    <t>z dnia 27 marca 2015 r.</t>
  </si>
  <si>
    <t>Załącznik Nr 5</t>
  </si>
  <si>
    <t>do Uchwały Nr VII/45/2015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</si>
</sst>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8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4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5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43" fontId="0" fillId="0" borderId="12" xfId="42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3" fontId="0" fillId="0" borderId="14" xfId="42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43" fontId="5" fillId="0" borderId="15" xfId="0" applyNumberFormat="1" applyFont="1" applyBorder="1" applyAlignment="1">
      <alignment vertical="center"/>
    </xf>
    <xf numFmtId="43" fontId="0" fillId="0" borderId="12" xfId="42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indent="1"/>
    </xf>
    <xf numFmtId="0" fontId="0" fillId="0" borderId="11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43" fontId="0" fillId="0" borderId="11" xfId="42" applyFont="1" applyBorder="1" applyAlignment="1">
      <alignment horizontal="left" vertical="center" wrapText="1"/>
    </xf>
    <xf numFmtId="43" fontId="0" fillId="0" borderId="12" xfId="42" applyFont="1" applyBorder="1" applyAlignment="1">
      <alignment horizontal="center" vertical="center"/>
    </xf>
    <xf numFmtId="43" fontId="0" fillId="0" borderId="12" xfId="42" applyFont="1" applyBorder="1" applyAlignment="1">
      <alignment horizontal="left" vertical="center" wrapText="1"/>
    </xf>
    <xf numFmtId="43" fontId="0" fillId="0" borderId="12" xfId="42" applyFont="1" applyBorder="1" applyAlignment="1">
      <alignment vertical="center"/>
    </xf>
    <xf numFmtId="43" fontId="0" fillId="0" borderId="11" xfId="42" applyFont="1" applyBorder="1" applyAlignment="1">
      <alignment vertical="center"/>
    </xf>
    <xf numFmtId="43" fontId="0" fillId="0" borderId="14" xfId="42" applyFont="1" applyBorder="1" applyAlignment="1">
      <alignment horizontal="left" vertical="center" wrapText="1"/>
    </xf>
    <xf numFmtId="43" fontId="0" fillId="0" borderId="14" xfId="42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5" fillId="0" borderId="16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SheetLayoutView="100" zoomScalePageLayoutView="0" workbookViewId="0" topLeftCell="A31">
      <selection activeCell="H3" sqref="H3:I3"/>
    </sheetView>
  </sheetViews>
  <sheetFormatPr defaultColWidth="9.140625" defaultRowHeight="12.75"/>
  <cols>
    <col min="1" max="1" width="4.140625" style="0" customWidth="1"/>
    <col min="2" max="2" width="21.00390625" style="0" customWidth="1"/>
    <col min="3" max="3" width="75.8515625" style="0" customWidth="1"/>
    <col min="4" max="4" width="8.421875" style="0" customWidth="1"/>
    <col min="5" max="5" width="10.140625" style="0" customWidth="1"/>
    <col min="6" max="6" width="8.421875" style="0" customWidth="1"/>
    <col min="7" max="7" width="16.140625" style="0" customWidth="1"/>
    <col min="8" max="8" width="14.140625" style="0" customWidth="1"/>
    <col min="9" max="9" width="14.421875" style="0" customWidth="1"/>
  </cols>
  <sheetData>
    <row r="1" spans="1:9" ht="17.25" customHeight="1">
      <c r="A1" s="4"/>
      <c r="B1" s="4"/>
      <c r="C1" s="80" t="s">
        <v>42</v>
      </c>
      <c r="D1" s="80"/>
      <c r="E1" s="80"/>
      <c r="F1" s="80"/>
      <c r="G1" s="80"/>
      <c r="H1" s="79" t="s">
        <v>87</v>
      </c>
      <c r="I1" s="79"/>
    </row>
    <row r="2" spans="1:9" ht="17.25" customHeight="1">
      <c r="A2" s="4"/>
      <c r="B2" s="4"/>
      <c r="C2" s="83" t="s">
        <v>43</v>
      </c>
      <c r="D2" s="83"/>
      <c r="E2" s="83"/>
      <c r="F2" s="83"/>
      <c r="G2" s="83"/>
      <c r="H2" s="79" t="s">
        <v>88</v>
      </c>
      <c r="I2" s="79"/>
    </row>
    <row r="3" spans="1:9" ht="17.25" customHeight="1">
      <c r="A3" s="4"/>
      <c r="B3" s="4"/>
      <c r="C3" s="61" t="s">
        <v>48</v>
      </c>
      <c r="D3" s="61"/>
      <c r="E3" s="61"/>
      <c r="F3" s="61"/>
      <c r="G3" s="61"/>
      <c r="H3" s="79" t="s">
        <v>47</v>
      </c>
      <c r="I3" s="79"/>
    </row>
    <row r="4" spans="1:9" ht="17.25" customHeight="1">
      <c r="A4" s="4"/>
      <c r="B4" s="4"/>
      <c r="C4" s="61" t="s">
        <v>66</v>
      </c>
      <c r="D4" s="61"/>
      <c r="E4" s="61"/>
      <c r="F4" s="61"/>
      <c r="G4" s="61"/>
      <c r="H4" s="79" t="s">
        <v>86</v>
      </c>
      <c r="I4" s="79"/>
    </row>
    <row r="5" spans="1:9" ht="7.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ht="24.75" customHeight="1" thickTop="1">
      <c r="A6" s="66" t="s">
        <v>0</v>
      </c>
      <c r="B6" s="66" t="s">
        <v>1</v>
      </c>
      <c r="C6" s="66" t="s">
        <v>35</v>
      </c>
      <c r="D6" s="66" t="s">
        <v>36</v>
      </c>
      <c r="E6" s="66" t="s">
        <v>37</v>
      </c>
      <c r="F6" s="66" t="s">
        <v>38</v>
      </c>
      <c r="G6" s="56" t="s">
        <v>44</v>
      </c>
      <c r="H6" s="77" t="s">
        <v>41</v>
      </c>
      <c r="I6" s="78"/>
    </row>
    <row r="7" spans="1:9" ht="24.75" customHeight="1" thickBot="1">
      <c r="A7" s="67"/>
      <c r="B7" s="67"/>
      <c r="C7" s="67"/>
      <c r="D7" s="67"/>
      <c r="E7" s="67"/>
      <c r="F7" s="67"/>
      <c r="G7" s="67"/>
      <c r="H7" s="40" t="s">
        <v>39</v>
      </c>
      <c r="I7" s="40" t="s">
        <v>40</v>
      </c>
    </row>
    <row r="8" spans="1:9" ht="21" customHeight="1" thickTop="1">
      <c r="A8" s="60" t="s">
        <v>2</v>
      </c>
      <c r="B8" s="59" t="s">
        <v>56</v>
      </c>
      <c r="C8" s="22" t="s">
        <v>57</v>
      </c>
      <c r="D8" s="11">
        <v>600</v>
      </c>
      <c r="E8" s="11">
        <v>60016</v>
      </c>
      <c r="F8" s="11">
        <v>4270</v>
      </c>
      <c r="G8" s="43">
        <f>SUM(H8:I8)</f>
        <v>20530.15</v>
      </c>
      <c r="H8" s="44">
        <v>20530.15</v>
      </c>
      <c r="I8" s="33"/>
    </row>
    <row r="9" spans="1:9" ht="21" customHeight="1">
      <c r="A9" s="81"/>
      <c r="B9" s="69"/>
      <c r="C9" s="14" t="s">
        <v>51</v>
      </c>
      <c r="D9" s="11">
        <v>921</v>
      </c>
      <c r="E9" s="11">
        <v>92195</v>
      </c>
      <c r="F9" s="11">
        <v>4210</v>
      </c>
      <c r="G9" s="43">
        <f>SUM(H9:I9)</f>
        <v>3200</v>
      </c>
      <c r="H9" s="44">
        <v>3200</v>
      </c>
      <c r="I9" s="33"/>
    </row>
    <row r="10" spans="1:9" ht="21" customHeight="1">
      <c r="A10" s="30" t="s">
        <v>3</v>
      </c>
      <c r="B10" s="31" t="s">
        <v>7</v>
      </c>
      <c r="C10" s="22" t="s">
        <v>58</v>
      </c>
      <c r="D10" s="11">
        <v>600</v>
      </c>
      <c r="E10" s="11">
        <v>60016</v>
      </c>
      <c r="F10" s="11">
        <v>4270</v>
      </c>
      <c r="G10" s="43">
        <f aca="true" t="shared" si="0" ref="G10:G47">SUM(H10:I10)</f>
        <v>7938.71</v>
      </c>
      <c r="H10" s="44">
        <v>7938.71</v>
      </c>
      <c r="I10" s="27"/>
    </row>
    <row r="11" spans="1:9" ht="21" customHeight="1">
      <c r="A11" s="71" t="s">
        <v>4</v>
      </c>
      <c r="B11" s="68" t="s">
        <v>45</v>
      </c>
      <c r="C11" s="14" t="s">
        <v>64</v>
      </c>
      <c r="D11" s="11">
        <v>600</v>
      </c>
      <c r="E11" s="16">
        <v>60017</v>
      </c>
      <c r="F11" s="11">
        <v>4210</v>
      </c>
      <c r="G11" s="43">
        <f t="shared" si="0"/>
        <v>5000</v>
      </c>
      <c r="H11" s="44">
        <v>5000</v>
      </c>
      <c r="I11" s="27"/>
    </row>
    <row r="12" spans="1:9" ht="21" customHeight="1">
      <c r="A12" s="72"/>
      <c r="B12" s="70"/>
      <c r="C12" s="14" t="s">
        <v>51</v>
      </c>
      <c r="D12" s="11">
        <v>921</v>
      </c>
      <c r="E12" s="16">
        <v>92195</v>
      </c>
      <c r="F12" s="11">
        <v>4210</v>
      </c>
      <c r="G12" s="43">
        <f t="shared" si="0"/>
        <v>12396.38</v>
      </c>
      <c r="H12" s="44">
        <v>12396.38</v>
      </c>
      <c r="I12" s="27"/>
    </row>
    <row r="13" spans="1:9" ht="21" customHeight="1">
      <c r="A13" s="71" t="s">
        <v>5</v>
      </c>
      <c r="B13" s="68" t="s">
        <v>49</v>
      </c>
      <c r="C13" s="14" t="s">
        <v>59</v>
      </c>
      <c r="D13" s="11">
        <v>600</v>
      </c>
      <c r="E13" s="41">
        <v>60016</v>
      </c>
      <c r="F13" s="11">
        <v>4210</v>
      </c>
      <c r="G13" s="43">
        <f t="shared" si="0"/>
        <v>3000</v>
      </c>
      <c r="H13" s="44">
        <v>3000</v>
      </c>
      <c r="I13" s="27"/>
    </row>
    <row r="14" spans="1:9" ht="21" customHeight="1">
      <c r="A14" s="72"/>
      <c r="B14" s="70"/>
      <c r="C14" s="14" t="s">
        <v>64</v>
      </c>
      <c r="D14" s="11">
        <v>600</v>
      </c>
      <c r="E14" s="41">
        <v>60017</v>
      </c>
      <c r="F14" s="11">
        <v>4210</v>
      </c>
      <c r="G14" s="43">
        <f t="shared" si="0"/>
        <v>3000</v>
      </c>
      <c r="H14" s="44">
        <v>3000</v>
      </c>
      <c r="I14" s="27"/>
    </row>
    <row r="15" spans="1:9" ht="21" customHeight="1">
      <c r="A15" s="58"/>
      <c r="B15" s="69"/>
      <c r="C15" s="14" t="s">
        <v>70</v>
      </c>
      <c r="D15" s="11">
        <v>921</v>
      </c>
      <c r="E15" s="16">
        <v>92195</v>
      </c>
      <c r="F15" s="11">
        <v>6050</v>
      </c>
      <c r="G15" s="43">
        <f t="shared" si="0"/>
        <v>2970.45</v>
      </c>
      <c r="H15" s="44"/>
      <c r="I15" s="44">
        <v>2970.45</v>
      </c>
    </row>
    <row r="16" spans="1:9" ht="21" customHeight="1">
      <c r="A16" s="21" t="s">
        <v>6</v>
      </c>
      <c r="B16" s="32" t="s">
        <v>8</v>
      </c>
      <c r="C16" s="22" t="s">
        <v>68</v>
      </c>
      <c r="D16" s="13">
        <v>921</v>
      </c>
      <c r="E16" s="13">
        <v>92195</v>
      </c>
      <c r="F16" s="13">
        <v>6050</v>
      </c>
      <c r="G16" s="43">
        <f t="shared" si="0"/>
        <v>15103.61</v>
      </c>
      <c r="H16" s="44"/>
      <c r="I16" s="44">
        <v>15103.61</v>
      </c>
    </row>
    <row r="17" spans="1:9" ht="21" customHeight="1">
      <c r="A17" s="71" t="s">
        <v>10</v>
      </c>
      <c r="B17" s="68" t="s">
        <v>9</v>
      </c>
      <c r="C17" s="14" t="s">
        <v>61</v>
      </c>
      <c r="D17" s="11">
        <v>921</v>
      </c>
      <c r="E17" s="11">
        <v>92195</v>
      </c>
      <c r="F17" s="11">
        <v>6050</v>
      </c>
      <c r="G17" s="43">
        <f t="shared" si="0"/>
        <v>11900</v>
      </c>
      <c r="H17" s="44"/>
      <c r="I17" s="44">
        <v>11900</v>
      </c>
    </row>
    <row r="18" spans="1:9" ht="21" customHeight="1">
      <c r="A18" s="58"/>
      <c r="B18" s="69"/>
      <c r="C18" s="14" t="s">
        <v>74</v>
      </c>
      <c r="D18" s="11">
        <v>600</v>
      </c>
      <c r="E18" s="41">
        <v>60016</v>
      </c>
      <c r="F18" s="11">
        <v>4210</v>
      </c>
      <c r="G18" s="43">
        <f t="shared" si="0"/>
        <v>566.93</v>
      </c>
      <c r="H18" s="44">
        <v>566.93</v>
      </c>
      <c r="I18" s="27"/>
    </row>
    <row r="19" spans="1:9" ht="21" customHeight="1">
      <c r="A19" s="55" t="s">
        <v>12</v>
      </c>
      <c r="B19" s="54" t="s">
        <v>50</v>
      </c>
      <c r="C19" s="14" t="s">
        <v>71</v>
      </c>
      <c r="D19" s="11">
        <v>921</v>
      </c>
      <c r="E19" s="11">
        <v>92195</v>
      </c>
      <c r="F19" s="41">
        <v>6050</v>
      </c>
      <c r="G19" s="43">
        <f t="shared" si="0"/>
        <v>6444.44</v>
      </c>
      <c r="H19" s="44"/>
      <c r="I19" s="44">
        <v>6444.44</v>
      </c>
    </row>
    <row r="20" spans="1:9" ht="21" customHeight="1">
      <c r="A20" s="21" t="s">
        <v>13</v>
      </c>
      <c r="B20" s="20" t="s">
        <v>11</v>
      </c>
      <c r="C20" s="22" t="s">
        <v>67</v>
      </c>
      <c r="D20" s="13">
        <v>921</v>
      </c>
      <c r="E20" s="13">
        <v>92195</v>
      </c>
      <c r="F20" s="13">
        <v>6050</v>
      </c>
      <c r="G20" s="43">
        <f t="shared" si="0"/>
        <v>12180</v>
      </c>
      <c r="H20" s="44"/>
      <c r="I20" s="44">
        <v>12180</v>
      </c>
    </row>
    <row r="21" spans="1:9" ht="21" customHeight="1">
      <c r="A21" s="18" t="s">
        <v>15</v>
      </c>
      <c r="B21" s="19" t="s">
        <v>14</v>
      </c>
      <c r="C21" s="22" t="s">
        <v>61</v>
      </c>
      <c r="D21" s="11">
        <v>921</v>
      </c>
      <c r="E21" s="11">
        <v>92195</v>
      </c>
      <c r="F21" s="11">
        <v>6050</v>
      </c>
      <c r="G21" s="43">
        <f t="shared" si="0"/>
        <v>11119.92</v>
      </c>
      <c r="H21" s="44"/>
      <c r="I21" s="44">
        <v>11119.92</v>
      </c>
    </row>
    <row r="22" spans="1:9" ht="21" customHeight="1">
      <c r="A22" s="12" t="s">
        <v>17</v>
      </c>
      <c r="B22" s="28" t="s">
        <v>55</v>
      </c>
      <c r="C22" s="42" t="s">
        <v>84</v>
      </c>
      <c r="D22" s="13">
        <v>926</v>
      </c>
      <c r="E22" s="13">
        <v>92601</v>
      </c>
      <c r="F22" s="13">
        <v>6050</v>
      </c>
      <c r="G22" s="43">
        <f t="shared" si="0"/>
        <v>11091.27</v>
      </c>
      <c r="H22" s="44"/>
      <c r="I22" s="44">
        <v>11091.27</v>
      </c>
    </row>
    <row r="23" spans="1:9" ht="21" customHeight="1">
      <c r="A23" s="71" t="s">
        <v>19</v>
      </c>
      <c r="B23" s="73" t="s">
        <v>16</v>
      </c>
      <c r="C23" s="42" t="s">
        <v>82</v>
      </c>
      <c r="D23" s="11">
        <v>900</v>
      </c>
      <c r="E23" s="11">
        <v>90004</v>
      </c>
      <c r="F23" s="11">
        <v>4210</v>
      </c>
      <c r="G23" s="43">
        <f t="shared" si="0"/>
        <v>2000</v>
      </c>
      <c r="H23" s="44">
        <v>2000</v>
      </c>
      <c r="I23" s="27"/>
    </row>
    <row r="24" spans="1:9" ht="21" customHeight="1">
      <c r="A24" s="72"/>
      <c r="B24" s="74"/>
      <c r="C24" s="22" t="s">
        <v>73</v>
      </c>
      <c r="D24" s="13">
        <v>921</v>
      </c>
      <c r="E24" s="13">
        <v>92195</v>
      </c>
      <c r="F24" s="13">
        <v>4210</v>
      </c>
      <c r="G24" s="43">
        <f t="shared" si="0"/>
        <v>3000</v>
      </c>
      <c r="H24" s="44">
        <v>3000</v>
      </c>
      <c r="I24" s="44"/>
    </row>
    <row r="25" spans="1:9" ht="21" customHeight="1">
      <c r="A25" s="58"/>
      <c r="B25" s="57"/>
      <c r="C25" s="22" t="s">
        <v>72</v>
      </c>
      <c r="D25" s="13">
        <v>921</v>
      </c>
      <c r="E25" s="13">
        <v>92195</v>
      </c>
      <c r="F25" s="13">
        <v>6050</v>
      </c>
      <c r="G25" s="43">
        <f>SUM(H25:I25)</f>
        <v>12224.42</v>
      </c>
      <c r="H25" s="44"/>
      <c r="I25" s="44">
        <v>12224.42</v>
      </c>
    </row>
    <row r="26" spans="1:9" ht="21" customHeight="1">
      <c r="A26" s="21" t="s">
        <v>21</v>
      </c>
      <c r="B26" s="20" t="s">
        <v>18</v>
      </c>
      <c r="C26" s="14" t="s">
        <v>64</v>
      </c>
      <c r="D26" s="11">
        <v>600</v>
      </c>
      <c r="E26" s="16">
        <v>60017</v>
      </c>
      <c r="F26" s="11">
        <v>4210</v>
      </c>
      <c r="G26" s="43">
        <f t="shared" si="0"/>
        <v>17854.93</v>
      </c>
      <c r="H26" s="44">
        <v>17854.93</v>
      </c>
      <c r="I26" s="27"/>
    </row>
    <row r="27" spans="1:9" ht="21" customHeight="1">
      <c r="A27" s="21" t="s">
        <v>22</v>
      </c>
      <c r="B27" s="20" t="s">
        <v>20</v>
      </c>
      <c r="C27" s="14" t="s">
        <v>83</v>
      </c>
      <c r="D27" s="13">
        <v>921</v>
      </c>
      <c r="E27" s="13">
        <v>92195</v>
      </c>
      <c r="F27" s="13">
        <v>6050</v>
      </c>
      <c r="G27" s="45">
        <f t="shared" si="0"/>
        <v>9600</v>
      </c>
      <c r="H27" s="46"/>
      <c r="I27" s="46">
        <v>9600</v>
      </c>
    </row>
    <row r="28" spans="1:9" ht="21" customHeight="1">
      <c r="A28" s="18" t="s">
        <v>24</v>
      </c>
      <c r="B28" s="19" t="s">
        <v>23</v>
      </c>
      <c r="C28" s="22" t="s">
        <v>61</v>
      </c>
      <c r="D28" s="13">
        <v>921</v>
      </c>
      <c r="E28" s="13">
        <v>92195</v>
      </c>
      <c r="F28" s="13">
        <v>6050</v>
      </c>
      <c r="G28" s="43">
        <f t="shared" si="0"/>
        <v>10861.99</v>
      </c>
      <c r="H28" s="46"/>
      <c r="I28" s="46">
        <v>10861.99</v>
      </c>
    </row>
    <row r="29" spans="1:9" ht="21" customHeight="1">
      <c r="A29" s="82" t="s">
        <v>25</v>
      </c>
      <c r="B29" s="73" t="s">
        <v>52</v>
      </c>
      <c r="C29" s="14" t="s">
        <v>64</v>
      </c>
      <c r="D29" s="13">
        <v>600</v>
      </c>
      <c r="E29" s="29">
        <v>60017</v>
      </c>
      <c r="F29" s="13">
        <v>4210</v>
      </c>
      <c r="G29" s="45">
        <f t="shared" si="0"/>
        <v>3000</v>
      </c>
      <c r="H29" s="46">
        <v>3000</v>
      </c>
      <c r="I29" s="15"/>
    </row>
    <row r="30" spans="1:9" ht="21" customHeight="1">
      <c r="A30" s="82"/>
      <c r="B30" s="74"/>
      <c r="C30" s="14" t="s">
        <v>65</v>
      </c>
      <c r="D30" s="11">
        <v>600</v>
      </c>
      <c r="E30" s="16">
        <v>60017</v>
      </c>
      <c r="F30" s="12">
        <v>4300</v>
      </c>
      <c r="G30" s="43">
        <f t="shared" si="0"/>
        <v>1228.39</v>
      </c>
      <c r="H30" s="46">
        <v>1228.39</v>
      </c>
      <c r="I30" s="15"/>
    </row>
    <row r="31" spans="1:9" ht="21" customHeight="1">
      <c r="A31" s="82"/>
      <c r="B31" s="57"/>
      <c r="C31" s="36" t="s">
        <v>78</v>
      </c>
      <c r="D31" s="11">
        <v>900</v>
      </c>
      <c r="E31" s="16">
        <v>90004</v>
      </c>
      <c r="F31" s="12">
        <v>4210</v>
      </c>
      <c r="G31" s="43">
        <f t="shared" si="0"/>
        <v>5000</v>
      </c>
      <c r="H31" s="47">
        <v>5000</v>
      </c>
      <c r="I31" s="15"/>
    </row>
    <row r="32" spans="1:9" ht="21" customHeight="1">
      <c r="A32" s="64" t="s">
        <v>27</v>
      </c>
      <c r="B32" s="62" t="s">
        <v>26</v>
      </c>
      <c r="C32" s="36" t="s">
        <v>64</v>
      </c>
      <c r="D32" s="41">
        <v>600</v>
      </c>
      <c r="E32" s="41">
        <v>60017</v>
      </c>
      <c r="F32" s="41">
        <v>4210</v>
      </c>
      <c r="G32" s="43">
        <f>SUM(H32:I32)</f>
        <v>5300</v>
      </c>
      <c r="H32" s="47">
        <v>5300</v>
      </c>
      <c r="I32" s="53"/>
    </row>
    <row r="33" spans="1:9" ht="21" customHeight="1">
      <c r="A33" s="64"/>
      <c r="B33" s="62"/>
      <c r="C33" s="14" t="s">
        <v>65</v>
      </c>
      <c r="D33" s="11">
        <v>600</v>
      </c>
      <c r="E33" s="16">
        <v>60017</v>
      </c>
      <c r="F33" s="12">
        <v>4300</v>
      </c>
      <c r="G33" s="43">
        <f>SUM(H33:I33)</f>
        <v>700</v>
      </c>
      <c r="H33" s="47">
        <v>700</v>
      </c>
      <c r="I33" s="37"/>
    </row>
    <row r="34" spans="1:9" ht="21" customHeight="1">
      <c r="A34" s="65"/>
      <c r="B34" s="63"/>
      <c r="C34" s="14" t="s">
        <v>53</v>
      </c>
      <c r="D34" s="11">
        <v>600</v>
      </c>
      <c r="E34" s="11">
        <v>60017</v>
      </c>
      <c r="F34" s="12">
        <v>4300</v>
      </c>
      <c r="G34" s="43">
        <f t="shared" si="0"/>
        <v>2397.26</v>
      </c>
      <c r="H34" s="46">
        <v>2397.26</v>
      </c>
      <c r="I34" s="15"/>
    </row>
    <row r="35" spans="1:9" ht="21" customHeight="1">
      <c r="A35" s="34" t="s">
        <v>30</v>
      </c>
      <c r="B35" s="35" t="s">
        <v>28</v>
      </c>
      <c r="C35" s="14" t="s">
        <v>69</v>
      </c>
      <c r="D35" s="11">
        <v>600</v>
      </c>
      <c r="E35" s="11">
        <v>60016</v>
      </c>
      <c r="F35" s="41">
        <v>4270</v>
      </c>
      <c r="G35" s="43">
        <f t="shared" si="0"/>
        <v>10661.37</v>
      </c>
      <c r="H35" s="46">
        <v>10661.37</v>
      </c>
      <c r="I35" s="15"/>
    </row>
    <row r="36" spans="1:9" ht="21" customHeight="1">
      <c r="A36" s="64" t="s">
        <v>31</v>
      </c>
      <c r="B36" s="62" t="s">
        <v>46</v>
      </c>
      <c r="C36" s="17" t="s">
        <v>62</v>
      </c>
      <c r="D36" s="13">
        <v>921</v>
      </c>
      <c r="E36" s="13">
        <v>92195</v>
      </c>
      <c r="F36" s="13">
        <v>6050</v>
      </c>
      <c r="G36" s="43">
        <f t="shared" si="0"/>
        <v>14026.78</v>
      </c>
      <c r="H36" s="46"/>
      <c r="I36" s="46">
        <v>14026.78</v>
      </c>
    </row>
    <row r="37" spans="1:9" ht="21" customHeight="1">
      <c r="A37" s="64"/>
      <c r="B37" s="62"/>
      <c r="C37" s="14" t="s">
        <v>81</v>
      </c>
      <c r="D37" s="11">
        <v>926</v>
      </c>
      <c r="E37" s="16">
        <v>92695</v>
      </c>
      <c r="F37" s="11">
        <v>4210</v>
      </c>
      <c r="G37" s="43">
        <f t="shared" si="0"/>
        <v>1000</v>
      </c>
      <c r="H37" s="46">
        <v>1000</v>
      </c>
      <c r="I37" s="15"/>
    </row>
    <row r="38" spans="1:9" ht="21" customHeight="1">
      <c r="A38" s="18" t="s">
        <v>32</v>
      </c>
      <c r="B38" s="19" t="s">
        <v>29</v>
      </c>
      <c r="C38" s="17" t="s">
        <v>62</v>
      </c>
      <c r="D38" s="13">
        <v>921</v>
      </c>
      <c r="E38" s="13">
        <v>92195</v>
      </c>
      <c r="F38" s="13">
        <v>6050</v>
      </c>
      <c r="G38" s="43">
        <f t="shared" si="0"/>
        <v>10116.84</v>
      </c>
      <c r="H38" s="46"/>
      <c r="I38" s="46">
        <v>10116.84</v>
      </c>
    </row>
    <row r="39" spans="1:9" ht="21" customHeight="1">
      <c r="A39" s="71">
        <v>20</v>
      </c>
      <c r="B39" s="73" t="s">
        <v>75</v>
      </c>
      <c r="C39" s="22" t="s">
        <v>76</v>
      </c>
      <c r="D39" s="11">
        <v>921</v>
      </c>
      <c r="E39" s="11">
        <v>92195</v>
      </c>
      <c r="F39" s="11">
        <v>4210</v>
      </c>
      <c r="G39" s="43">
        <f t="shared" si="0"/>
        <v>8659.6</v>
      </c>
      <c r="H39" s="46">
        <v>8659.6</v>
      </c>
      <c r="I39" s="46"/>
    </row>
    <row r="40" spans="1:9" ht="21" customHeight="1">
      <c r="A40" s="72"/>
      <c r="B40" s="74"/>
      <c r="C40" s="17" t="s">
        <v>85</v>
      </c>
      <c r="D40" s="13">
        <v>926</v>
      </c>
      <c r="E40" s="13">
        <v>92601</v>
      </c>
      <c r="F40" s="13">
        <v>4210</v>
      </c>
      <c r="G40" s="43">
        <f t="shared" si="0"/>
        <v>3000</v>
      </c>
      <c r="H40" s="46">
        <v>3000</v>
      </c>
      <c r="I40" s="46"/>
    </row>
    <row r="41" spans="1:9" ht="21" customHeight="1">
      <c r="A41" s="58"/>
      <c r="B41" s="57"/>
      <c r="C41" s="17" t="s">
        <v>77</v>
      </c>
      <c r="D41" s="13">
        <v>926</v>
      </c>
      <c r="E41" s="13">
        <v>92695</v>
      </c>
      <c r="F41" s="13">
        <v>6050</v>
      </c>
      <c r="G41" s="43">
        <f t="shared" si="0"/>
        <v>17000</v>
      </c>
      <c r="H41" s="46"/>
      <c r="I41" s="46">
        <v>17000</v>
      </c>
    </row>
    <row r="42" spans="1:9" ht="21" customHeight="1">
      <c r="A42" s="71" t="s">
        <v>54</v>
      </c>
      <c r="B42" s="73" t="s">
        <v>63</v>
      </c>
      <c r="C42" s="14" t="s">
        <v>64</v>
      </c>
      <c r="D42" s="13">
        <v>600</v>
      </c>
      <c r="E42" s="29">
        <v>60017</v>
      </c>
      <c r="F42" s="13">
        <v>4210</v>
      </c>
      <c r="G42" s="43">
        <f t="shared" si="0"/>
        <v>10000</v>
      </c>
      <c r="H42" s="46">
        <v>10000</v>
      </c>
      <c r="I42" s="15"/>
    </row>
    <row r="43" spans="1:9" ht="21" customHeight="1">
      <c r="A43" s="72"/>
      <c r="B43" s="74"/>
      <c r="C43" s="14" t="s">
        <v>65</v>
      </c>
      <c r="D43" s="11">
        <v>600</v>
      </c>
      <c r="E43" s="16">
        <v>60017</v>
      </c>
      <c r="F43" s="12">
        <v>4300</v>
      </c>
      <c r="G43" s="43">
        <f t="shared" si="0"/>
        <v>2000</v>
      </c>
      <c r="H43" s="46">
        <v>2000</v>
      </c>
      <c r="I43" s="15"/>
    </row>
    <row r="44" spans="1:9" ht="21" customHeight="1">
      <c r="A44" s="58"/>
      <c r="B44" s="57"/>
      <c r="C44" s="22" t="s">
        <v>60</v>
      </c>
      <c r="D44" s="11">
        <v>921</v>
      </c>
      <c r="E44" s="11">
        <v>92195</v>
      </c>
      <c r="F44" s="11">
        <v>4210</v>
      </c>
      <c r="G44" s="43">
        <f t="shared" si="0"/>
        <v>2902.99</v>
      </c>
      <c r="H44" s="46">
        <v>2902.99</v>
      </c>
      <c r="I44" s="15"/>
    </row>
    <row r="45" spans="1:9" ht="21" customHeight="1">
      <c r="A45" s="71">
        <v>22</v>
      </c>
      <c r="B45" s="73" t="s">
        <v>33</v>
      </c>
      <c r="C45" s="14" t="s">
        <v>80</v>
      </c>
      <c r="D45" s="11">
        <v>900</v>
      </c>
      <c r="E45" s="11">
        <v>90004</v>
      </c>
      <c r="F45" s="11">
        <v>4210</v>
      </c>
      <c r="G45" s="43">
        <f t="shared" si="0"/>
        <v>3500</v>
      </c>
      <c r="H45" s="46">
        <v>3500</v>
      </c>
      <c r="I45" s="15"/>
    </row>
    <row r="46" spans="1:9" ht="21" customHeight="1">
      <c r="A46" s="72"/>
      <c r="B46" s="74"/>
      <c r="C46" s="22" t="s">
        <v>51</v>
      </c>
      <c r="D46" s="13">
        <v>921</v>
      </c>
      <c r="E46" s="13">
        <v>92195</v>
      </c>
      <c r="F46" s="13">
        <v>4210</v>
      </c>
      <c r="G46" s="45">
        <f t="shared" si="0"/>
        <v>6963.4</v>
      </c>
      <c r="H46" s="46">
        <v>6963.4</v>
      </c>
      <c r="I46" s="15"/>
    </row>
    <row r="47" spans="1:9" ht="21" customHeight="1" thickBot="1">
      <c r="A47" s="76"/>
      <c r="B47" s="75"/>
      <c r="C47" s="38" t="s">
        <v>79</v>
      </c>
      <c r="D47" s="39">
        <v>926</v>
      </c>
      <c r="E47" s="39">
        <v>92695</v>
      </c>
      <c r="F47" s="39">
        <v>4210</v>
      </c>
      <c r="G47" s="48">
        <f t="shared" si="0"/>
        <v>5500</v>
      </c>
      <c r="H47" s="49">
        <v>5500</v>
      </c>
      <c r="I47" s="23"/>
    </row>
    <row r="48" spans="1:9" ht="30.75" customHeight="1" thickBot="1" thickTop="1">
      <c r="A48" s="24"/>
      <c r="B48" s="25" t="s">
        <v>34</v>
      </c>
      <c r="C48" s="24"/>
      <c r="D48" s="24"/>
      <c r="E48" s="24"/>
      <c r="F48" s="24"/>
      <c r="G48" s="26">
        <f>SUM(G8:G47)</f>
        <v>294939.83</v>
      </c>
      <c r="H48" s="26">
        <f>SUM(H8:H47)</f>
        <v>150300.11</v>
      </c>
      <c r="I48" s="26">
        <f>SUM(I8:I47)</f>
        <v>144639.72</v>
      </c>
    </row>
    <row r="49" spans="1:7" ht="15.75" thickTop="1">
      <c r="A49" s="1"/>
      <c r="B49" s="1"/>
      <c r="C49" s="1"/>
      <c r="D49" s="50"/>
      <c r="E49" s="50"/>
      <c r="F49" s="50"/>
      <c r="G49" s="50"/>
    </row>
    <row r="50" spans="3:8" ht="18" customHeight="1">
      <c r="C50" s="6"/>
      <c r="D50" s="51"/>
      <c r="E50" s="51"/>
      <c r="F50" s="51"/>
      <c r="G50" s="8"/>
      <c r="H50" s="6"/>
    </row>
    <row r="51" spans="3:8" ht="18" customHeight="1">
      <c r="C51" s="6"/>
      <c r="D51" s="51"/>
      <c r="E51" s="51"/>
      <c r="F51" s="51"/>
      <c r="G51" s="8"/>
      <c r="H51" s="6"/>
    </row>
    <row r="52" spans="2:8" ht="19.5" customHeight="1">
      <c r="B52" s="2"/>
      <c r="C52" s="6"/>
      <c r="D52" s="51"/>
      <c r="E52" s="51"/>
      <c r="F52" s="51"/>
      <c r="G52" s="8"/>
      <c r="H52" s="6"/>
    </row>
    <row r="53" spans="2:8" ht="19.5" customHeight="1">
      <c r="B53" s="2"/>
      <c r="C53" s="6"/>
      <c r="D53" s="51"/>
      <c r="E53" s="51"/>
      <c r="F53" s="51"/>
      <c r="G53" s="8"/>
      <c r="H53" s="6"/>
    </row>
    <row r="54" spans="2:8" ht="19.5" customHeight="1">
      <c r="B54" s="2"/>
      <c r="C54" s="6"/>
      <c r="D54" s="6"/>
      <c r="E54" s="6"/>
      <c r="F54" s="52"/>
      <c r="G54" s="10"/>
      <c r="H54" s="6"/>
    </row>
    <row r="55" spans="2:8" ht="19.5" customHeight="1">
      <c r="B55" s="2"/>
      <c r="C55" s="6"/>
      <c r="D55" s="7"/>
      <c r="E55" s="7"/>
      <c r="F55" s="7"/>
      <c r="G55" s="8"/>
      <c r="H55" s="6"/>
    </row>
    <row r="56" spans="2:8" ht="19.5" customHeight="1">
      <c r="B56" s="3"/>
      <c r="C56" s="6"/>
      <c r="D56" s="6"/>
      <c r="E56" s="6"/>
      <c r="F56" s="9"/>
      <c r="G56" s="10"/>
      <c r="H56" s="6"/>
    </row>
    <row r="57" spans="3:8" ht="12.75">
      <c r="C57" s="6"/>
      <c r="D57" s="6"/>
      <c r="E57" s="6"/>
      <c r="F57" s="6"/>
      <c r="G57" s="6"/>
      <c r="H57" s="6"/>
    </row>
    <row r="58" spans="3:8" ht="12.75">
      <c r="C58" s="6"/>
      <c r="D58" s="6"/>
      <c r="E58" s="6"/>
      <c r="F58" s="6"/>
      <c r="G58" s="6"/>
      <c r="H58" s="6"/>
    </row>
    <row r="59" spans="3:8" ht="12.75">
      <c r="C59" s="6"/>
      <c r="D59" s="6"/>
      <c r="E59" s="6"/>
      <c r="F59" s="6"/>
      <c r="G59" s="6"/>
      <c r="H59" s="6"/>
    </row>
  </sheetData>
  <sheetProtection/>
  <mergeCells count="37">
    <mergeCell ref="B42:B44"/>
    <mergeCell ref="A42:A44"/>
    <mergeCell ref="B39:B41"/>
    <mergeCell ref="B29:B31"/>
    <mergeCell ref="A29:A31"/>
    <mergeCell ref="B36:B37"/>
    <mergeCell ref="A36:A37"/>
    <mergeCell ref="A39:A41"/>
    <mergeCell ref="A6:A7"/>
    <mergeCell ref="G6:G7"/>
    <mergeCell ref="C6:C7"/>
    <mergeCell ref="B23:B25"/>
    <mergeCell ref="A13:A15"/>
    <mergeCell ref="B6:B7"/>
    <mergeCell ref="A23:A25"/>
    <mergeCell ref="B8:B9"/>
    <mergeCell ref="A8:A9"/>
    <mergeCell ref="A17:A18"/>
    <mergeCell ref="B45:B47"/>
    <mergeCell ref="A45:A47"/>
    <mergeCell ref="H6:I6"/>
    <mergeCell ref="H1:I1"/>
    <mergeCell ref="H2:I2"/>
    <mergeCell ref="H3:I3"/>
    <mergeCell ref="H4:I4"/>
    <mergeCell ref="C1:G1"/>
    <mergeCell ref="C3:G3"/>
    <mergeCell ref="C4:G4"/>
    <mergeCell ref="B32:B34"/>
    <mergeCell ref="A32:A34"/>
    <mergeCell ref="D6:D7"/>
    <mergeCell ref="E6:E7"/>
    <mergeCell ref="F6:F7"/>
    <mergeCell ref="B17:B18"/>
    <mergeCell ref="B13:B15"/>
    <mergeCell ref="A11:A12"/>
    <mergeCell ref="B11:B12"/>
  </mergeCells>
  <printOptions horizontalCentered="1"/>
  <pageMargins left="0.3937007874015748" right="0.3937007874015748" top="0.6692913385826772" bottom="0.6692913385826772" header="0.11811023622047245" footer="0.11811023622047245"/>
  <pageSetup firstPageNumber="1" useFirstPageNumber="1" horizontalDpi="600" verticalDpi="600" orientation="landscape" paperSize="9" scale="81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Wolbórz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Midera Izabela</dc:creator>
  <cp:keywords/>
  <dc:description/>
  <cp:lastModifiedBy>Midera Izabela</cp:lastModifiedBy>
  <cp:lastPrinted>2015-02-03T10:12:03Z</cp:lastPrinted>
  <dcterms:created xsi:type="dcterms:W3CDTF">2010-11-12T12:54:05Z</dcterms:created>
  <dcterms:modified xsi:type="dcterms:W3CDTF">2015-04-02T07:12:15Z</dcterms:modified>
  <cp:category/>
  <cp:version/>
  <cp:contentType/>
  <cp:contentStatus/>
</cp:coreProperties>
</file>