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'Arkusz1'!$A$1:$K$57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<sst xmlns="http://schemas.openxmlformats.org/spreadsheetml/2006/main" count="108" uniqueCount="94">
  <si>
    <t>Lp.</t>
  </si>
  <si>
    <t>Sołectwo</t>
  </si>
  <si>
    <t>1.</t>
  </si>
  <si>
    <t>2.</t>
  </si>
  <si>
    <t>3.</t>
  </si>
  <si>
    <t>4.</t>
  </si>
  <si>
    <t>5.</t>
  </si>
  <si>
    <t>Brudaki</t>
  </si>
  <si>
    <t>Komorniki</t>
  </si>
  <si>
    <t>Kuznocin</t>
  </si>
  <si>
    <t>6.</t>
  </si>
  <si>
    <t>Lubiatów</t>
  </si>
  <si>
    <t>7.</t>
  </si>
  <si>
    <t>8.</t>
  </si>
  <si>
    <t>Młoszów</t>
  </si>
  <si>
    <t>9.</t>
  </si>
  <si>
    <t>Polichno</t>
  </si>
  <si>
    <t>10.</t>
  </si>
  <si>
    <t>Proszenie</t>
  </si>
  <si>
    <t>11.</t>
  </si>
  <si>
    <t>Psary Lechawa</t>
  </si>
  <si>
    <t>12.</t>
  </si>
  <si>
    <t>13.</t>
  </si>
  <si>
    <t>Psary Stare</t>
  </si>
  <si>
    <t>14.</t>
  </si>
  <si>
    <t>15.</t>
  </si>
  <si>
    <t>Stanisławów</t>
  </si>
  <si>
    <t>16.</t>
  </si>
  <si>
    <t>Studzianki</t>
  </si>
  <si>
    <t>Świątniki</t>
  </si>
  <si>
    <t>17.</t>
  </si>
  <si>
    <t>18.</t>
  </si>
  <si>
    <t>19.</t>
  </si>
  <si>
    <t>Żywocin</t>
  </si>
  <si>
    <t>Ogółem:</t>
  </si>
  <si>
    <t>Nazwa zadania</t>
  </si>
  <si>
    <t>Dział</t>
  </si>
  <si>
    <t>Rozdział</t>
  </si>
  <si>
    <t>§</t>
  </si>
  <si>
    <t>bieżące</t>
  </si>
  <si>
    <t>majątkowe</t>
  </si>
  <si>
    <t>z tego:</t>
  </si>
  <si>
    <t xml:space="preserve">                                                                              </t>
  </si>
  <si>
    <t xml:space="preserve">                                                                             </t>
  </si>
  <si>
    <t>Kwota ogółem</t>
  </si>
  <si>
    <t>Golesze Duże</t>
  </si>
  <si>
    <t>Swolszewice Duże</t>
  </si>
  <si>
    <t>Rady Miejskiej w Wolborzu</t>
  </si>
  <si>
    <t xml:space="preserve">WYKAZ ZADAŃ REALIZOWANYCH                                                                        </t>
  </si>
  <si>
    <t>Kaleń</t>
  </si>
  <si>
    <t>Lubiaszów</t>
  </si>
  <si>
    <t>Zakup wyposażenia do domu ludowego.</t>
  </si>
  <si>
    <t>Psary Witowskie</t>
  </si>
  <si>
    <t>Odmulanie rowów.</t>
  </si>
  <si>
    <t>21.</t>
  </si>
  <si>
    <t xml:space="preserve">Młynary </t>
  </si>
  <si>
    <t>Bogusławice</t>
  </si>
  <si>
    <t>Remont drogi gminnej w Bogusławicach wsi.</t>
  </si>
  <si>
    <t>Remont drogi Brudaki - Bogusławice.</t>
  </si>
  <si>
    <t>Zakup kruszywa na drogi gminne.</t>
  </si>
  <si>
    <t>Zakup składanego pawilonu wystawowego.</t>
  </si>
  <si>
    <t>Modernizacja domu ludowego.</t>
  </si>
  <si>
    <t>Modernizacja pomieszczeń w domu ludowym.</t>
  </si>
  <si>
    <t>Żarnowica Duża</t>
  </si>
  <si>
    <t>Zakup kruszywa na drogi dojazdowe do pól.</t>
  </si>
  <si>
    <t>Rozplantowanie kruszywa na drogach dojazdowych do pól.</t>
  </si>
  <si>
    <t xml:space="preserve">W RAMACH FUNDUSZU SOŁECKIEGO W 2015 r.                                                           </t>
  </si>
  <si>
    <t>Wykonanie ogrodzenia przy domu ludowym w Lubiatowie.</t>
  </si>
  <si>
    <t>Modernizacja domu ludowego wraz z zakupem bramy.</t>
  </si>
  <si>
    <t>Remont drogi gminnej w Studziankach.</t>
  </si>
  <si>
    <t>Modernizacja domu ludowego w Młoszowie.</t>
  </si>
  <si>
    <t>Wymiana pokrycia dachowego na części domu ludowego.</t>
  </si>
  <si>
    <t>Rozbudowa domu ludowego.</t>
  </si>
  <si>
    <t>Zakup wyposażenia siłowni w domu ludowym.</t>
  </si>
  <si>
    <t>Zakup farby do malowania wiaty przystankowej.</t>
  </si>
  <si>
    <t>Wolbórz</t>
  </si>
  <si>
    <t>Zakup 2 szt. składanych pawilonów wystawowych wraz z krzesłami.</t>
  </si>
  <si>
    <t>Wykonanie projektu technicznego kompleksu sportowo-rekreacyjnego przy ul. Sportowej.</t>
  </si>
  <si>
    <t>Zakup krzewów.</t>
  </si>
  <si>
    <t>Zakup ogrodzenia obiektu sportowo-rekreacyjno-wypoczynkowego.</t>
  </si>
  <si>
    <t>Zakup kosiarki i podkaszarki spalinowej.</t>
  </si>
  <si>
    <t>Zakup siatki do piłki siatkowej.</t>
  </si>
  <si>
    <t>Zakup kosiarki do trawy.</t>
  </si>
  <si>
    <t>Modernizacja domu ludowego wraz z budową ogrodzenia.</t>
  </si>
  <si>
    <t>Zagospodarowanie terenu placu zabaw wraz z jego doposażeniem.</t>
  </si>
  <si>
    <t xml:space="preserve">Zakup wyposażenia do obiektu sportowego "Orlik". </t>
  </si>
  <si>
    <t>Zmiany</t>
  </si>
  <si>
    <t>zwiększenie</t>
  </si>
  <si>
    <t>zminiejszenie</t>
  </si>
  <si>
    <t>Zakup ławek zewnętrznych</t>
  </si>
  <si>
    <t>z dnia 29 maja 2015 r.</t>
  </si>
  <si>
    <t>Załącznik Nr 4</t>
  </si>
  <si>
    <t>Modernizacja domu ludowego - dokumentacja.</t>
  </si>
  <si>
    <t>do Uchwały Nr IX/64/2015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</si>
</sst>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8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3" fontId="0" fillId="0" borderId="12" xfId="42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3" fontId="0" fillId="0" borderId="14" xfId="42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3" fontId="0" fillId="0" borderId="12" xfId="42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3" fontId="0" fillId="0" borderId="11" xfId="42" applyFont="1" applyBorder="1" applyAlignment="1">
      <alignment horizontal="left" vertical="center" wrapText="1"/>
    </xf>
    <xf numFmtId="43" fontId="0" fillId="0" borderId="12" xfId="42" applyFont="1" applyBorder="1" applyAlignment="1">
      <alignment horizontal="center" vertical="center"/>
    </xf>
    <xf numFmtId="43" fontId="0" fillId="0" borderId="12" xfId="42" applyFont="1" applyBorder="1" applyAlignment="1">
      <alignment horizontal="left" vertical="center" wrapText="1"/>
    </xf>
    <xf numFmtId="43" fontId="0" fillId="0" borderId="12" xfId="42" applyFont="1" applyBorder="1" applyAlignment="1">
      <alignment vertical="center"/>
    </xf>
    <xf numFmtId="43" fontId="0" fillId="0" borderId="11" xfId="42" applyFont="1" applyBorder="1" applyAlignment="1">
      <alignment vertical="center"/>
    </xf>
    <xf numFmtId="43" fontId="0" fillId="0" borderId="14" xfId="42" applyFont="1" applyBorder="1" applyAlignment="1">
      <alignment horizontal="left" vertical="center" wrapText="1"/>
    </xf>
    <xf numFmtId="43" fontId="0" fillId="0" borderId="14" xfId="42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43" fontId="0" fillId="0" borderId="11" xfId="42" applyFont="1" applyBorder="1" applyAlignment="1">
      <alignment horizontal="center" vertical="center" wrapText="1"/>
    </xf>
    <xf numFmtId="43" fontId="0" fillId="0" borderId="11" xfId="42" applyFont="1" applyBorder="1" applyAlignment="1">
      <alignment horizontal="center" vertical="center" wrapText="1"/>
    </xf>
    <xf numFmtId="43" fontId="0" fillId="0" borderId="14" xfId="42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3" fontId="0" fillId="0" borderId="13" xfId="42" applyFont="1" applyBorder="1" applyAlignment="1">
      <alignment horizontal="center" vertical="center"/>
    </xf>
    <xf numFmtId="43" fontId="0" fillId="0" borderId="16" xfId="42" applyFont="1" applyBorder="1" applyAlignment="1">
      <alignment horizontal="center" vertical="center"/>
    </xf>
    <xf numFmtId="43" fontId="0" fillId="0" borderId="12" xfId="42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zoomScaleSheetLayoutView="100" zoomScalePageLayoutView="0" workbookViewId="0" topLeftCell="A37">
      <selection activeCell="J3" sqref="J3:K3"/>
    </sheetView>
  </sheetViews>
  <sheetFormatPr defaultColWidth="9.140625" defaultRowHeight="12.75"/>
  <cols>
    <col min="1" max="1" width="4.140625" style="0" customWidth="1"/>
    <col min="2" max="2" width="19.140625" style="0" customWidth="1"/>
    <col min="3" max="3" width="58.421875" style="0" customWidth="1"/>
    <col min="4" max="4" width="6.7109375" style="0" customWidth="1"/>
    <col min="5" max="5" width="9.421875" style="0" customWidth="1"/>
    <col min="6" max="6" width="7.00390625" style="0" customWidth="1"/>
    <col min="7" max="7" width="12.140625" style="0" customWidth="1"/>
    <col min="8" max="8" width="13.7109375" style="0" customWidth="1"/>
    <col min="9" max="9" width="15.140625" style="0" customWidth="1"/>
    <col min="10" max="10" width="13.57421875" style="0" customWidth="1"/>
    <col min="11" max="11" width="13.421875" style="0" customWidth="1"/>
  </cols>
  <sheetData>
    <row r="1" spans="1:11" ht="17.25" customHeight="1">
      <c r="A1" s="4"/>
      <c r="B1" s="4"/>
      <c r="C1" s="80" t="s">
        <v>42</v>
      </c>
      <c r="D1" s="80"/>
      <c r="E1" s="80"/>
      <c r="F1" s="80"/>
      <c r="G1" s="80"/>
      <c r="H1" s="80"/>
      <c r="I1" s="80"/>
      <c r="J1" s="79" t="s">
        <v>91</v>
      </c>
      <c r="K1" s="79"/>
    </row>
    <row r="2" spans="1:11" ht="17.25" customHeight="1">
      <c r="A2" s="4"/>
      <c r="B2" s="4"/>
      <c r="C2" s="53" t="s">
        <v>43</v>
      </c>
      <c r="D2" s="53"/>
      <c r="E2" s="53"/>
      <c r="F2" s="53"/>
      <c r="G2" s="53"/>
      <c r="H2" s="53"/>
      <c r="I2" s="53"/>
      <c r="J2" s="79" t="s">
        <v>93</v>
      </c>
      <c r="K2" s="79"/>
    </row>
    <row r="3" spans="1:11" ht="17.25" customHeight="1">
      <c r="A3" s="4"/>
      <c r="B3" s="4"/>
      <c r="C3" s="81" t="s">
        <v>48</v>
      </c>
      <c r="D3" s="81"/>
      <c r="E3" s="81"/>
      <c r="F3" s="81"/>
      <c r="G3" s="81"/>
      <c r="H3" s="81"/>
      <c r="I3" s="81"/>
      <c r="J3" s="79" t="s">
        <v>47</v>
      </c>
      <c r="K3" s="79"/>
    </row>
    <row r="4" spans="1:11" ht="17.25" customHeight="1">
      <c r="A4" s="4"/>
      <c r="B4" s="4"/>
      <c r="C4" s="81" t="s">
        <v>66</v>
      </c>
      <c r="D4" s="81"/>
      <c r="E4" s="81"/>
      <c r="F4" s="81"/>
      <c r="G4" s="81"/>
      <c r="H4" s="81"/>
      <c r="I4" s="81"/>
      <c r="J4" s="79" t="s">
        <v>90</v>
      </c>
      <c r="K4" s="79"/>
    </row>
    <row r="5" spans="1:11" ht="10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2.5" customHeight="1" thickTop="1">
      <c r="A6" s="65" t="s">
        <v>0</v>
      </c>
      <c r="B6" s="65" t="s">
        <v>1</v>
      </c>
      <c r="C6" s="65" t="s">
        <v>35</v>
      </c>
      <c r="D6" s="65" t="s">
        <v>36</v>
      </c>
      <c r="E6" s="65" t="s">
        <v>37</v>
      </c>
      <c r="F6" s="65" t="s">
        <v>38</v>
      </c>
      <c r="G6" s="83" t="s">
        <v>86</v>
      </c>
      <c r="H6" s="84"/>
      <c r="I6" s="82" t="s">
        <v>44</v>
      </c>
      <c r="J6" s="63" t="s">
        <v>41</v>
      </c>
      <c r="K6" s="64"/>
    </row>
    <row r="7" spans="1:11" ht="22.5" customHeight="1" thickBot="1">
      <c r="A7" s="66"/>
      <c r="B7" s="66"/>
      <c r="C7" s="66"/>
      <c r="D7" s="66"/>
      <c r="E7" s="66"/>
      <c r="F7" s="66"/>
      <c r="G7" s="37" t="s">
        <v>87</v>
      </c>
      <c r="H7" s="37" t="s">
        <v>88</v>
      </c>
      <c r="I7" s="66"/>
      <c r="J7" s="38" t="s">
        <v>39</v>
      </c>
      <c r="K7" s="38" t="s">
        <v>40</v>
      </c>
    </row>
    <row r="8" spans="1:11" ht="21" customHeight="1" thickTop="1">
      <c r="A8" s="77" t="s">
        <v>2</v>
      </c>
      <c r="B8" s="76" t="s">
        <v>56</v>
      </c>
      <c r="C8" s="22" t="s">
        <v>57</v>
      </c>
      <c r="D8" s="11">
        <v>600</v>
      </c>
      <c r="E8" s="11">
        <v>60016</v>
      </c>
      <c r="F8" s="11">
        <v>4270</v>
      </c>
      <c r="G8" s="54">
        <v>0</v>
      </c>
      <c r="H8" s="54">
        <v>0</v>
      </c>
      <c r="I8" s="41">
        <f>SUM(J8:K8)</f>
        <v>20530.15</v>
      </c>
      <c r="J8" s="42">
        <v>20530.15</v>
      </c>
      <c r="K8" s="58">
        <v>0</v>
      </c>
    </row>
    <row r="9" spans="1:11" ht="21" customHeight="1">
      <c r="A9" s="78"/>
      <c r="B9" s="69"/>
      <c r="C9" s="14" t="s">
        <v>51</v>
      </c>
      <c r="D9" s="11">
        <v>921</v>
      </c>
      <c r="E9" s="11">
        <v>92195</v>
      </c>
      <c r="F9" s="11">
        <v>4210</v>
      </c>
      <c r="G9" s="54">
        <v>0</v>
      </c>
      <c r="H9" s="54">
        <v>0</v>
      </c>
      <c r="I9" s="41">
        <f>SUM(J9:K9)</f>
        <v>3200</v>
      </c>
      <c r="J9" s="42">
        <v>3200</v>
      </c>
      <c r="K9" s="58">
        <v>0</v>
      </c>
    </row>
    <row r="10" spans="1:11" ht="21" customHeight="1">
      <c r="A10" s="30" t="s">
        <v>3</v>
      </c>
      <c r="B10" s="31" t="s">
        <v>7</v>
      </c>
      <c r="C10" s="22" t="s">
        <v>58</v>
      </c>
      <c r="D10" s="11">
        <v>600</v>
      </c>
      <c r="E10" s="11">
        <v>60016</v>
      </c>
      <c r="F10" s="11">
        <v>4270</v>
      </c>
      <c r="G10" s="54">
        <v>0</v>
      </c>
      <c r="H10" s="54">
        <v>0</v>
      </c>
      <c r="I10" s="41">
        <f aca="true" t="shared" si="0" ref="I10:I51">SUM(J10:K10)</f>
        <v>7938.71</v>
      </c>
      <c r="J10" s="42">
        <v>7938.71</v>
      </c>
      <c r="K10" s="27">
        <v>0</v>
      </c>
    </row>
    <row r="11" spans="1:11" ht="21" customHeight="1">
      <c r="A11" s="70" t="s">
        <v>4</v>
      </c>
      <c r="B11" s="67" t="s">
        <v>45</v>
      </c>
      <c r="C11" s="14" t="s">
        <v>64</v>
      </c>
      <c r="D11" s="11">
        <v>600</v>
      </c>
      <c r="E11" s="16">
        <v>60017</v>
      </c>
      <c r="F11" s="11">
        <v>4210</v>
      </c>
      <c r="G11" s="54">
        <v>0</v>
      </c>
      <c r="H11" s="54">
        <v>0</v>
      </c>
      <c r="I11" s="41">
        <f t="shared" si="0"/>
        <v>5000</v>
      </c>
      <c r="J11" s="42">
        <v>5000</v>
      </c>
      <c r="K11" s="27">
        <v>0</v>
      </c>
    </row>
    <row r="12" spans="1:11" ht="21" customHeight="1">
      <c r="A12" s="71"/>
      <c r="B12" s="68"/>
      <c r="C12" s="14" t="s">
        <v>51</v>
      </c>
      <c r="D12" s="11">
        <v>921</v>
      </c>
      <c r="E12" s="16">
        <v>92195</v>
      </c>
      <c r="F12" s="11">
        <v>4210</v>
      </c>
      <c r="G12" s="54">
        <v>0</v>
      </c>
      <c r="H12" s="54">
        <v>12396.38</v>
      </c>
      <c r="I12" s="41">
        <f t="shared" si="0"/>
        <v>0</v>
      </c>
      <c r="J12" s="42">
        <v>0</v>
      </c>
      <c r="K12" s="27">
        <v>0</v>
      </c>
    </row>
    <row r="13" spans="1:11" ht="21" customHeight="1">
      <c r="A13" s="72"/>
      <c r="B13" s="69"/>
      <c r="C13" s="14" t="s">
        <v>92</v>
      </c>
      <c r="D13" s="11">
        <v>921</v>
      </c>
      <c r="E13" s="11">
        <v>92195</v>
      </c>
      <c r="F13" s="11">
        <v>6050</v>
      </c>
      <c r="G13" s="54">
        <v>12396.38</v>
      </c>
      <c r="H13" s="54"/>
      <c r="I13" s="41">
        <f t="shared" si="0"/>
        <v>12396.38</v>
      </c>
      <c r="J13" s="42">
        <v>0</v>
      </c>
      <c r="K13" s="27">
        <v>12396.38</v>
      </c>
    </row>
    <row r="14" spans="1:11" ht="21" customHeight="1">
      <c r="A14" s="70" t="s">
        <v>5</v>
      </c>
      <c r="B14" s="67" t="s">
        <v>49</v>
      </c>
      <c r="C14" s="14" t="s">
        <v>59</v>
      </c>
      <c r="D14" s="11">
        <v>600</v>
      </c>
      <c r="E14" s="39">
        <v>60016</v>
      </c>
      <c r="F14" s="11">
        <v>4210</v>
      </c>
      <c r="G14" s="54">
        <v>0</v>
      </c>
      <c r="H14" s="54">
        <v>0</v>
      </c>
      <c r="I14" s="41">
        <f t="shared" si="0"/>
        <v>3000</v>
      </c>
      <c r="J14" s="42">
        <v>3000</v>
      </c>
      <c r="K14" s="27">
        <v>0</v>
      </c>
    </row>
    <row r="15" spans="1:11" ht="21" customHeight="1">
      <c r="A15" s="71"/>
      <c r="B15" s="68"/>
      <c r="C15" s="14" t="s">
        <v>64</v>
      </c>
      <c r="D15" s="11">
        <v>600</v>
      </c>
      <c r="E15" s="39">
        <v>60017</v>
      </c>
      <c r="F15" s="11">
        <v>4210</v>
      </c>
      <c r="G15" s="54">
        <v>0</v>
      </c>
      <c r="H15" s="54">
        <v>0</v>
      </c>
      <c r="I15" s="41">
        <f t="shared" si="0"/>
        <v>3000</v>
      </c>
      <c r="J15" s="42">
        <v>3000</v>
      </c>
      <c r="K15" s="27">
        <v>0</v>
      </c>
    </row>
    <row r="16" spans="1:11" ht="21" customHeight="1">
      <c r="A16" s="72"/>
      <c r="B16" s="69"/>
      <c r="C16" s="14" t="s">
        <v>70</v>
      </c>
      <c r="D16" s="11">
        <v>921</v>
      </c>
      <c r="E16" s="16">
        <v>92195</v>
      </c>
      <c r="F16" s="11">
        <v>6050</v>
      </c>
      <c r="G16" s="54">
        <v>0</v>
      </c>
      <c r="H16" s="54">
        <v>0</v>
      </c>
      <c r="I16" s="41">
        <f t="shared" si="0"/>
        <v>2970.45</v>
      </c>
      <c r="J16" s="42">
        <v>0</v>
      </c>
      <c r="K16" s="42">
        <v>2970.45</v>
      </c>
    </row>
    <row r="17" spans="1:11" ht="21" customHeight="1">
      <c r="A17" s="21" t="s">
        <v>6</v>
      </c>
      <c r="B17" s="32" t="s">
        <v>8</v>
      </c>
      <c r="C17" s="22" t="s">
        <v>68</v>
      </c>
      <c r="D17" s="13">
        <v>921</v>
      </c>
      <c r="E17" s="13">
        <v>92195</v>
      </c>
      <c r="F17" s="13">
        <v>6050</v>
      </c>
      <c r="G17" s="54">
        <v>0</v>
      </c>
      <c r="H17" s="54">
        <v>0</v>
      </c>
      <c r="I17" s="41">
        <f t="shared" si="0"/>
        <v>15103.61</v>
      </c>
      <c r="J17" s="42">
        <v>0</v>
      </c>
      <c r="K17" s="42">
        <v>15103.61</v>
      </c>
    </row>
    <row r="18" spans="1:11" ht="21" customHeight="1">
      <c r="A18" s="70" t="s">
        <v>10</v>
      </c>
      <c r="B18" s="67" t="s">
        <v>9</v>
      </c>
      <c r="C18" s="14" t="s">
        <v>51</v>
      </c>
      <c r="D18" s="11">
        <v>921</v>
      </c>
      <c r="E18" s="16">
        <v>92195</v>
      </c>
      <c r="F18" s="11">
        <v>4210</v>
      </c>
      <c r="G18" s="54">
        <v>11816.93</v>
      </c>
      <c r="H18" s="54">
        <v>0</v>
      </c>
      <c r="I18" s="41">
        <f t="shared" si="0"/>
        <v>11816.93</v>
      </c>
      <c r="J18" s="42">
        <v>11816.93</v>
      </c>
      <c r="K18" s="42">
        <v>0</v>
      </c>
    </row>
    <row r="19" spans="1:11" ht="21" customHeight="1">
      <c r="A19" s="71"/>
      <c r="B19" s="68"/>
      <c r="C19" s="14" t="s">
        <v>61</v>
      </c>
      <c r="D19" s="11">
        <v>921</v>
      </c>
      <c r="E19" s="11">
        <v>92195</v>
      </c>
      <c r="F19" s="11">
        <v>6050</v>
      </c>
      <c r="G19" s="54">
        <v>0</v>
      </c>
      <c r="H19" s="54">
        <v>11900</v>
      </c>
      <c r="I19" s="41">
        <f t="shared" si="0"/>
        <v>0</v>
      </c>
      <c r="J19" s="42">
        <v>0</v>
      </c>
      <c r="K19" s="42">
        <v>0</v>
      </c>
    </row>
    <row r="20" spans="1:11" ht="21" customHeight="1">
      <c r="A20" s="72"/>
      <c r="B20" s="69"/>
      <c r="C20" s="14" t="s">
        <v>74</v>
      </c>
      <c r="D20" s="11">
        <v>600</v>
      </c>
      <c r="E20" s="39">
        <v>60016</v>
      </c>
      <c r="F20" s="11">
        <v>4210</v>
      </c>
      <c r="G20" s="54">
        <v>83.07</v>
      </c>
      <c r="H20" s="54">
        <v>0</v>
      </c>
      <c r="I20" s="41">
        <f t="shared" si="0"/>
        <v>650</v>
      </c>
      <c r="J20" s="42">
        <v>650</v>
      </c>
      <c r="K20" s="27">
        <v>0</v>
      </c>
    </row>
    <row r="21" spans="1:11" ht="21" customHeight="1">
      <c r="A21" s="52" t="s">
        <v>12</v>
      </c>
      <c r="B21" s="51" t="s">
        <v>50</v>
      </c>
      <c r="C21" s="14" t="s">
        <v>71</v>
      </c>
      <c r="D21" s="11">
        <v>921</v>
      </c>
      <c r="E21" s="11">
        <v>92195</v>
      </c>
      <c r="F21" s="39">
        <v>6050</v>
      </c>
      <c r="G21" s="55">
        <v>0</v>
      </c>
      <c r="H21" s="55">
        <v>0</v>
      </c>
      <c r="I21" s="41">
        <f t="shared" si="0"/>
        <v>6444.44</v>
      </c>
      <c r="J21" s="42">
        <v>0</v>
      </c>
      <c r="K21" s="42">
        <v>6444.44</v>
      </c>
    </row>
    <row r="22" spans="1:11" ht="21" customHeight="1">
      <c r="A22" s="21" t="s">
        <v>13</v>
      </c>
      <c r="B22" s="20" t="s">
        <v>11</v>
      </c>
      <c r="C22" s="22" t="s">
        <v>67</v>
      </c>
      <c r="D22" s="13">
        <v>921</v>
      </c>
      <c r="E22" s="13">
        <v>92195</v>
      </c>
      <c r="F22" s="13">
        <v>6050</v>
      </c>
      <c r="G22" s="55">
        <v>0</v>
      </c>
      <c r="H22" s="55">
        <v>0</v>
      </c>
      <c r="I22" s="41">
        <f t="shared" si="0"/>
        <v>12180</v>
      </c>
      <c r="J22" s="42">
        <v>0</v>
      </c>
      <c r="K22" s="42">
        <v>12180</v>
      </c>
    </row>
    <row r="23" spans="1:11" ht="21" customHeight="1">
      <c r="A23" s="18" t="s">
        <v>15</v>
      </c>
      <c r="B23" s="19" t="s">
        <v>14</v>
      </c>
      <c r="C23" s="22" t="s">
        <v>61</v>
      </c>
      <c r="D23" s="11">
        <v>921</v>
      </c>
      <c r="E23" s="11">
        <v>92195</v>
      </c>
      <c r="F23" s="11">
        <v>6050</v>
      </c>
      <c r="G23" s="55">
        <v>0</v>
      </c>
      <c r="H23" s="55">
        <v>0</v>
      </c>
      <c r="I23" s="41">
        <f t="shared" si="0"/>
        <v>11119.92</v>
      </c>
      <c r="J23" s="42">
        <v>0</v>
      </c>
      <c r="K23" s="42">
        <v>11119.92</v>
      </c>
    </row>
    <row r="24" spans="1:11" ht="21" customHeight="1">
      <c r="A24" s="12" t="s">
        <v>17</v>
      </c>
      <c r="B24" s="28" t="s">
        <v>55</v>
      </c>
      <c r="C24" s="40" t="s">
        <v>84</v>
      </c>
      <c r="D24" s="13">
        <v>926</v>
      </c>
      <c r="E24" s="13">
        <v>92601</v>
      </c>
      <c r="F24" s="13">
        <v>6050</v>
      </c>
      <c r="G24" s="55">
        <v>0</v>
      </c>
      <c r="H24" s="55">
        <v>0</v>
      </c>
      <c r="I24" s="41">
        <f t="shared" si="0"/>
        <v>11091.27</v>
      </c>
      <c r="J24" s="42">
        <v>0</v>
      </c>
      <c r="K24" s="42">
        <v>11091.27</v>
      </c>
    </row>
    <row r="25" spans="1:11" ht="21" customHeight="1">
      <c r="A25" s="70" t="s">
        <v>19</v>
      </c>
      <c r="B25" s="73" t="s">
        <v>16</v>
      </c>
      <c r="C25" s="40" t="s">
        <v>82</v>
      </c>
      <c r="D25" s="11">
        <v>900</v>
      </c>
      <c r="E25" s="11">
        <v>90004</v>
      </c>
      <c r="F25" s="11">
        <v>4210</v>
      </c>
      <c r="G25" s="55">
        <v>0</v>
      </c>
      <c r="H25" s="55">
        <v>0</v>
      </c>
      <c r="I25" s="41">
        <f t="shared" si="0"/>
        <v>2000</v>
      </c>
      <c r="J25" s="42">
        <v>2000</v>
      </c>
      <c r="K25" s="27">
        <v>0</v>
      </c>
    </row>
    <row r="26" spans="1:11" ht="21" customHeight="1">
      <c r="A26" s="71"/>
      <c r="B26" s="74"/>
      <c r="C26" s="22" t="s">
        <v>73</v>
      </c>
      <c r="D26" s="13">
        <v>921</v>
      </c>
      <c r="E26" s="13">
        <v>92195</v>
      </c>
      <c r="F26" s="13">
        <v>4210</v>
      </c>
      <c r="G26" s="55">
        <v>0</v>
      </c>
      <c r="H26" s="55">
        <v>0</v>
      </c>
      <c r="I26" s="41">
        <f t="shared" si="0"/>
        <v>3000</v>
      </c>
      <c r="J26" s="42">
        <v>3000</v>
      </c>
      <c r="K26" s="42">
        <v>0</v>
      </c>
    </row>
    <row r="27" spans="1:11" ht="21" customHeight="1">
      <c r="A27" s="72"/>
      <c r="B27" s="75"/>
      <c r="C27" s="22" t="s">
        <v>72</v>
      </c>
      <c r="D27" s="13">
        <v>921</v>
      </c>
      <c r="E27" s="13">
        <v>92195</v>
      </c>
      <c r="F27" s="13">
        <v>6050</v>
      </c>
      <c r="G27" s="55">
        <v>0</v>
      </c>
      <c r="H27" s="55">
        <v>0</v>
      </c>
      <c r="I27" s="41">
        <f>SUM(J27:K27)</f>
        <v>12224.42</v>
      </c>
      <c r="J27" s="42">
        <v>0</v>
      </c>
      <c r="K27" s="42">
        <v>12224.42</v>
      </c>
    </row>
    <row r="28" spans="1:11" ht="21" customHeight="1">
      <c r="A28" s="21" t="s">
        <v>21</v>
      </c>
      <c r="B28" s="20" t="s">
        <v>18</v>
      </c>
      <c r="C28" s="14" t="s">
        <v>64</v>
      </c>
      <c r="D28" s="11">
        <v>600</v>
      </c>
      <c r="E28" s="16">
        <v>60017</v>
      </c>
      <c r="F28" s="11">
        <v>4210</v>
      </c>
      <c r="G28" s="55">
        <v>0</v>
      </c>
      <c r="H28" s="55">
        <v>0</v>
      </c>
      <c r="I28" s="41">
        <f t="shared" si="0"/>
        <v>17854.93</v>
      </c>
      <c r="J28" s="42">
        <v>17854.93</v>
      </c>
      <c r="K28" s="27">
        <v>0</v>
      </c>
    </row>
    <row r="29" spans="1:11" ht="21" customHeight="1">
      <c r="A29" s="21" t="s">
        <v>22</v>
      </c>
      <c r="B29" s="20" t="s">
        <v>20</v>
      </c>
      <c r="C29" s="14" t="s">
        <v>83</v>
      </c>
      <c r="D29" s="13">
        <v>921</v>
      </c>
      <c r="E29" s="13">
        <v>92195</v>
      </c>
      <c r="F29" s="13">
        <v>6050</v>
      </c>
      <c r="G29" s="55">
        <v>0</v>
      </c>
      <c r="H29" s="55">
        <v>0</v>
      </c>
      <c r="I29" s="43">
        <f t="shared" si="0"/>
        <v>9600</v>
      </c>
      <c r="J29" s="44">
        <v>0</v>
      </c>
      <c r="K29" s="44">
        <v>9600</v>
      </c>
    </row>
    <row r="30" spans="1:11" ht="21" customHeight="1">
      <c r="A30" s="18" t="s">
        <v>24</v>
      </c>
      <c r="B30" s="19" t="s">
        <v>23</v>
      </c>
      <c r="C30" s="22" t="s">
        <v>61</v>
      </c>
      <c r="D30" s="13">
        <v>921</v>
      </c>
      <c r="E30" s="13">
        <v>92195</v>
      </c>
      <c r="F30" s="13">
        <v>6050</v>
      </c>
      <c r="G30" s="60">
        <v>0</v>
      </c>
      <c r="H30" s="60">
        <v>0</v>
      </c>
      <c r="I30" s="43">
        <f t="shared" si="0"/>
        <v>10861.99</v>
      </c>
      <c r="J30" s="44">
        <v>0</v>
      </c>
      <c r="K30" s="44">
        <v>10861.99</v>
      </c>
    </row>
    <row r="31" spans="1:11" ht="21" customHeight="1">
      <c r="A31" s="85" t="s">
        <v>25</v>
      </c>
      <c r="B31" s="73" t="s">
        <v>52</v>
      </c>
      <c r="C31" s="14" t="s">
        <v>64</v>
      </c>
      <c r="D31" s="13">
        <v>600</v>
      </c>
      <c r="E31" s="29">
        <v>60017</v>
      </c>
      <c r="F31" s="13">
        <v>4210</v>
      </c>
      <c r="G31" s="55">
        <v>0</v>
      </c>
      <c r="H31" s="55">
        <v>0</v>
      </c>
      <c r="I31" s="43">
        <f t="shared" si="0"/>
        <v>3000</v>
      </c>
      <c r="J31" s="44">
        <v>3000</v>
      </c>
      <c r="K31" s="15">
        <v>0</v>
      </c>
    </row>
    <row r="32" spans="1:11" ht="21" customHeight="1">
      <c r="A32" s="85"/>
      <c r="B32" s="74"/>
      <c r="C32" s="14" t="s">
        <v>65</v>
      </c>
      <c r="D32" s="11">
        <v>600</v>
      </c>
      <c r="E32" s="16">
        <v>60017</v>
      </c>
      <c r="F32" s="12">
        <v>4300</v>
      </c>
      <c r="G32" s="55">
        <v>0</v>
      </c>
      <c r="H32" s="55">
        <v>0</v>
      </c>
      <c r="I32" s="41">
        <f t="shared" si="0"/>
        <v>1228.39</v>
      </c>
      <c r="J32" s="44">
        <v>1228.39</v>
      </c>
      <c r="K32" s="15">
        <v>0</v>
      </c>
    </row>
    <row r="33" spans="1:11" ht="21" customHeight="1">
      <c r="A33" s="85"/>
      <c r="B33" s="75"/>
      <c r="C33" s="35" t="s">
        <v>78</v>
      </c>
      <c r="D33" s="11">
        <v>900</v>
      </c>
      <c r="E33" s="16">
        <v>90004</v>
      </c>
      <c r="F33" s="12">
        <v>4210</v>
      </c>
      <c r="G33" s="55">
        <v>0</v>
      </c>
      <c r="H33" s="55">
        <v>0</v>
      </c>
      <c r="I33" s="41">
        <f t="shared" si="0"/>
        <v>5000</v>
      </c>
      <c r="J33" s="45">
        <v>5000</v>
      </c>
      <c r="K33" s="15">
        <v>0</v>
      </c>
    </row>
    <row r="34" spans="1:11" ht="21" customHeight="1">
      <c r="A34" s="88" t="s">
        <v>27</v>
      </c>
      <c r="B34" s="86" t="s">
        <v>26</v>
      </c>
      <c r="C34" s="35" t="s">
        <v>64</v>
      </c>
      <c r="D34" s="39">
        <v>600</v>
      </c>
      <c r="E34" s="39">
        <v>60017</v>
      </c>
      <c r="F34" s="39">
        <v>4210</v>
      </c>
      <c r="G34" s="55">
        <v>0</v>
      </c>
      <c r="H34" s="55">
        <v>0</v>
      </c>
      <c r="I34" s="41">
        <f>SUM(J34:K34)</f>
        <v>5300</v>
      </c>
      <c r="J34" s="45">
        <v>5300</v>
      </c>
      <c r="K34" s="27">
        <v>0</v>
      </c>
    </row>
    <row r="35" spans="1:11" ht="21" customHeight="1">
      <c r="A35" s="88"/>
      <c r="B35" s="86"/>
      <c r="C35" s="14" t="s">
        <v>65</v>
      </c>
      <c r="D35" s="11">
        <v>600</v>
      </c>
      <c r="E35" s="16">
        <v>60017</v>
      </c>
      <c r="F35" s="12">
        <v>4300</v>
      </c>
      <c r="G35" s="55">
        <v>0</v>
      </c>
      <c r="H35" s="55">
        <v>0</v>
      </c>
      <c r="I35" s="41">
        <f>SUM(J35:K35)</f>
        <v>700</v>
      </c>
      <c r="J35" s="45">
        <v>700</v>
      </c>
      <c r="K35" s="59">
        <v>0</v>
      </c>
    </row>
    <row r="36" spans="1:11" ht="21" customHeight="1">
      <c r="A36" s="89"/>
      <c r="B36" s="87"/>
      <c r="C36" s="14" t="s">
        <v>53</v>
      </c>
      <c r="D36" s="11">
        <v>600</v>
      </c>
      <c r="E36" s="11">
        <v>60017</v>
      </c>
      <c r="F36" s="12">
        <v>4300</v>
      </c>
      <c r="G36" s="55">
        <v>0</v>
      </c>
      <c r="H36" s="55">
        <v>0</v>
      </c>
      <c r="I36" s="41">
        <f t="shared" si="0"/>
        <v>2397.26</v>
      </c>
      <c r="J36" s="44">
        <v>2397.26</v>
      </c>
      <c r="K36" s="15">
        <v>0</v>
      </c>
    </row>
    <row r="37" spans="1:11" ht="21" customHeight="1">
      <c r="A37" s="33" t="s">
        <v>30</v>
      </c>
      <c r="B37" s="34" t="s">
        <v>28</v>
      </c>
      <c r="C37" s="14" t="s">
        <v>69</v>
      </c>
      <c r="D37" s="11">
        <v>600</v>
      </c>
      <c r="E37" s="11">
        <v>60016</v>
      </c>
      <c r="F37" s="39">
        <v>4270</v>
      </c>
      <c r="G37" s="55">
        <v>0</v>
      </c>
      <c r="H37" s="55">
        <v>0</v>
      </c>
      <c r="I37" s="41">
        <f t="shared" si="0"/>
        <v>10661.37</v>
      </c>
      <c r="J37" s="44">
        <v>10661.37</v>
      </c>
      <c r="K37" s="15">
        <v>0</v>
      </c>
    </row>
    <row r="38" spans="1:11" ht="21" customHeight="1">
      <c r="A38" s="93" t="s">
        <v>31</v>
      </c>
      <c r="B38" s="90" t="s">
        <v>46</v>
      </c>
      <c r="C38" s="14" t="s">
        <v>89</v>
      </c>
      <c r="D38" s="11">
        <v>900</v>
      </c>
      <c r="E38" s="11">
        <v>90004</v>
      </c>
      <c r="F38" s="39">
        <v>4210</v>
      </c>
      <c r="G38" s="55">
        <v>1281.48</v>
      </c>
      <c r="H38" s="55"/>
      <c r="I38" s="41">
        <f t="shared" si="0"/>
        <v>1281.48</v>
      </c>
      <c r="J38" s="44">
        <v>1281.48</v>
      </c>
      <c r="K38" s="15"/>
    </row>
    <row r="39" spans="1:11" ht="21" customHeight="1">
      <c r="A39" s="88"/>
      <c r="B39" s="91"/>
      <c r="C39" s="14" t="s">
        <v>51</v>
      </c>
      <c r="D39" s="11">
        <v>921</v>
      </c>
      <c r="E39" s="16">
        <v>92195</v>
      </c>
      <c r="F39" s="11">
        <v>4210</v>
      </c>
      <c r="G39" s="55">
        <v>10900</v>
      </c>
      <c r="H39" s="55"/>
      <c r="I39" s="41">
        <f t="shared" si="0"/>
        <v>10900</v>
      </c>
      <c r="J39" s="44">
        <v>10900</v>
      </c>
      <c r="K39" s="15"/>
    </row>
    <row r="40" spans="1:11" ht="21" customHeight="1">
      <c r="A40" s="88"/>
      <c r="B40" s="91"/>
      <c r="C40" s="17" t="s">
        <v>62</v>
      </c>
      <c r="D40" s="13">
        <v>921</v>
      </c>
      <c r="E40" s="13">
        <v>92195</v>
      </c>
      <c r="F40" s="13">
        <v>6050</v>
      </c>
      <c r="G40" s="55">
        <v>0</v>
      </c>
      <c r="H40" s="55">
        <v>11381.48</v>
      </c>
      <c r="I40" s="41">
        <f t="shared" si="0"/>
        <v>2645.3</v>
      </c>
      <c r="J40" s="44">
        <v>0</v>
      </c>
      <c r="K40" s="44">
        <v>2645.3</v>
      </c>
    </row>
    <row r="41" spans="1:11" ht="21" customHeight="1">
      <c r="A41" s="89"/>
      <c r="B41" s="92"/>
      <c r="C41" s="14" t="s">
        <v>81</v>
      </c>
      <c r="D41" s="11">
        <v>926</v>
      </c>
      <c r="E41" s="16">
        <v>92695</v>
      </c>
      <c r="F41" s="11">
        <v>4210</v>
      </c>
      <c r="G41" s="55">
        <v>0</v>
      </c>
      <c r="H41" s="55">
        <v>800</v>
      </c>
      <c r="I41" s="41">
        <f t="shared" si="0"/>
        <v>200</v>
      </c>
      <c r="J41" s="44">
        <v>200</v>
      </c>
      <c r="K41" s="15">
        <v>0</v>
      </c>
    </row>
    <row r="42" spans="1:11" ht="21" customHeight="1">
      <c r="A42" s="18" t="s">
        <v>32</v>
      </c>
      <c r="B42" s="19" t="s">
        <v>29</v>
      </c>
      <c r="C42" s="17" t="s">
        <v>62</v>
      </c>
      <c r="D42" s="13">
        <v>921</v>
      </c>
      <c r="E42" s="13">
        <v>92195</v>
      </c>
      <c r="F42" s="13">
        <v>6050</v>
      </c>
      <c r="G42" s="55">
        <v>0</v>
      </c>
      <c r="H42" s="55">
        <v>0</v>
      </c>
      <c r="I42" s="41">
        <f t="shared" si="0"/>
        <v>10116.84</v>
      </c>
      <c r="J42" s="44">
        <v>0</v>
      </c>
      <c r="K42" s="44">
        <v>10116.84</v>
      </c>
    </row>
    <row r="43" spans="1:11" ht="22.5" customHeight="1">
      <c r="A43" s="70">
        <v>20</v>
      </c>
      <c r="B43" s="73" t="s">
        <v>75</v>
      </c>
      <c r="C43" s="22" t="s">
        <v>76</v>
      </c>
      <c r="D43" s="11">
        <v>921</v>
      </c>
      <c r="E43" s="11">
        <v>92195</v>
      </c>
      <c r="F43" s="11">
        <v>4210</v>
      </c>
      <c r="G43" s="55">
        <v>0</v>
      </c>
      <c r="H43" s="55">
        <v>0</v>
      </c>
      <c r="I43" s="41">
        <f t="shared" si="0"/>
        <v>8659.6</v>
      </c>
      <c r="J43" s="44">
        <v>8659.6</v>
      </c>
      <c r="K43" s="44">
        <v>0</v>
      </c>
    </row>
    <row r="44" spans="1:11" ht="21" customHeight="1">
      <c r="A44" s="71"/>
      <c r="B44" s="74"/>
      <c r="C44" s="17" t="s">
        <v>85</v>
      </c>
      <c r="D44" s="13">
        <v>926</v>
      </c>
      <c r="E44" s="13">
        <v>92601</v>
      </c>
      <c r="F44" s="13">
        <v>4210</v>
      </c>
      <c r="G44" s="55">
        <v>0</v>
      </c>
      <c r="H44" s="55">
        <v>0</v>
      </c>
      <c r="I44" s="41">
        <f t="shared" si="0"/>
        <v>3000</v>
      </c>
      <c r="J44" s="44">
        <v>3000</v>
      </c>
      <c r="K44" s="44">
        <v>0</v>
      </c>
    </row>
    <row r="45" spans="1:11" ht="30" customHeight="1">
      <c r="A45" s="72"/>
      <c r="B45" s="75"/>
      <c r="C45" s="57" t="s">
        <v>77</v>
      </c>
      <c r="D45" s="13">
        <v>926</v>
      </c>
      <c r="E45" s="13">
        <v>92695</v>
      </c>
      <c r="F45" s="13">
        <v>6050</v>
      </c>
      <c r="G45" s="55">
        <v>0</v>
      </c>
      <c r="H45" s="55">
        <v>0</v>
      </c>
      <c r="I45" s="41">
        <f t="shared" si="0"/>
        <v>17000</v>
      </c>
      <c r="J45" s="44">
        <v>0</v>
      </c>
      <c r="K45" s="44">
        <v>17000</v>
      </c>
    </row>
    <row r="46" spans="1:11" ht="21" customHeight="1">
      <c r="A46" s="70" t="s">
        <v>54</v>
      </c>
      <c r="B46" s="73" t="s">
        <v>63</v>
      </c>
      <c r="C46" s="14" t="s">
        <v>64</v>
      </c>
      <c r="D46" s="13">
        <v>600</v>
      </c>
      <c r="E46" s="29">
        <v>60017</v>
      </c>
      <c r="F46" s="13">
        <v>4210</v>
      </c>
      <c r="G46" s="55">
        <v>0</v>
      </c>
      <c r="H46" s="55">
        <v>0</v>
      </c>
      <c r="I46" s="41">
        <f t="shared" si="0"/>
        <v>10000</v>
      </c>
      <c r="J46" s="44">
        <v>10000</v>
      </c>
      <c r="K46" s="15">
        <v>0</v>
      </c>
    </row>
    <row r="47" spans="1:11" ht="21" customHeight="1">
      <c r="A47" s="71"/>
      <c r="B47" s="74"/>
      <c r="C47" s="14" t="s">
        <v>65</v>
      </c>
      <c r="D47" s="11">
        <v>600</v>
      </c>
      <c r="E47" s="16">
        <v>60017</v>
      </c>
      <c r="F47" s="12">
        <v>4300</v>
      </c>
      <c r="G47" s="55">
        <v>0</v>
      </c>
      <c r="H47" s="55">
        <v>0</v>
      </c>
      <c r="I47" s="41">
        <f t="shared" si="0"/>
        <v>2000</v>
      </c>
      <c r="J47" s="44">
        <v>2000</v>
      </c>
      <c r="K47" s="15">
        <v>0</v>
      </c>
    </row>
    <row r="48" spans="1:11" ht="21" customHeight="1">
      <c r="A48" s="72"/>
      <c r="B48" s="75"/>
      <c r="C48" s="22" t="s">
        <v>60</v>
      </c>
      <c r="D48" s="11">
        <v>921</v>
      </c>
      <c r="E48" s="11">
        <v>92195</v>
      </c>
      <c r="F48" s="11">
        <v>4210</v>
      </c>
      <c r="G48" s="55">
        <v>0</v>
      </c>
      <c r="H48" s="55">
        <v>0</v>
      </c>
      <c r="I48" s="41">
        <f t="shared" si="0"/>
        <v>2902.99</v>
      </c>
      <c r="J48" s="44">
        <v>2902.99</v>
      </c>
      <c r="K48" s="15">
        <v>0</v>
      </c>
    </row>
    <row r="49" spans="1:11" ht="21" customHeight="1">
      <c r="A49" s="70">
        <v>22</v>
      </c>
      <c r="B49" s="73" t="s">
        <v>33</v>
      </c>
      <c r="C49" s="14" t="s">
        <v>80</v>
      </c>
      <c r="D49" s="11">
        <v>900</v>
      </c>
      <c r="E49" s="11">
        <v>90004</v>
      </c>
      <c r="F49" s="11">
        <v>4210</v>
      </c>
      <c r="G49" s="55">
        <v>0</v>
      </c>
      <c r="H49" s="55">
        <v>0</v>
      </c>
      <c r="I49" s="41">
        <f t="shared" si="0"/>
        <v>3500</v>
      </c>
      <c r="J49" s="44">
        <v>3500</v>
      </c>
      <c r="K49" s="15">
        <v>0</v>
      </c>
    </row>
    <row r="50" spans="1:11" ht="21" customHeight="1">
      <c r="A50" s="71"/>
      <c r="B50" s="74"/>
      <c r="C50" s="22" t="s">
        <v>51</v>
      </c>
      <c r="D50" s="13">
        <v>921</v>
      </c>
      <c r="E50" s="13">
        <v>92195</v>
      </c>
      <c r="F50" s="13">
        <v>4210</v>
      </c>
      <c r="G50" s="55">
        <v>0</v>
      </c>
      <c r="H50" s="55">
        <v>0</v>
      </c>
      <c r="I50" s="43">
        <f t="shared" si="0"/>
        <v>6963.4</v>
      </c>
      <c r="J50" s="44">
        <v>6963.4</v>
      </c>
      <c r="K50" s="15">
        <v>0</v>
      </c>
    </row>
    <row r="51" spans="1:11" ht="21" customHeight="1" thickBot="1">
      <c r="A51" s="62"/>
      <c r="B51" s="61"/>
      <c r="C51" s="36" t="s">
        <v>79</v>
      </c>
      <c r="D51" s="37">
        <v>926</v>
      </c>
      <c r="E51" s="37">
        <v>92695</v>
      </c>
      <c r="F51" s="37">
        <v>4210</v>
      </c>
      <c r="G51" s="56">
        <v>0</v>
      </c>
      <c r="H51" s="56">
        <v>0</v>
      </c>
      <c r="I51" s="46">
        <f t="shared" si="0"/>
        <v>5500</v>
      </c>
      <c r="J51" s="47">
        <v>5500</v>
      </c>
      <c r="K51" s="23">
        <v>0</v>
      </c>
    </row>
    <row r="52" spans="1:11" ht="30.75" customHeight="1" thickBot="1" thickTop="1">
      <c r="A52" s="24"/>
      <c r="B52" s="25" t="s">
        <v>34</v>
      </c>
      <c r="C52" s="24"/>
      <c r="D52" s="24"/>
      <c r="E52" s="24"/>
      <c r="F52" s="24"/>
      <c r="G52" s="26">
        <f>SUM(G8:G51)</f>
        <v>36477.86</v>
      </c>
      <c r="H52" s="26">
        <f>SUM(H8:H51)</f>
        <v>36477.86</v>
      </c>
      <c r="I52" s="26">
        <f>SUM(I8:I51)</f>
        <v>294939.83</v>
      </c>
      <c r="J52" s="26">
        <f>SUM(J8:J51)</f>
        <v>161185.21</v>
      </c>
      <c r="K52" s="26">
        <f>SUM(K8:K51)</f>
        <v>133754.62</v>
      </c>
    </row>
    <row r="53" spans="1:9" ht="15.75" thickTop="1">
      <c r="A53" s="1"/>
      <c r="B53" s="1"/>
      <c r="C53" s="1"/>
      <c r="D53" s="48"/>
      <c r="E53" s="48"/>
      <c r="F53" s="48"/>
      <c r="G53" s="48"/>
      <c r="H53" s="48"/>
      <c r="I53" s="48"/>
    </row>
    <row r="54" spans="3:10" ht="18" customHeight="1">
      <c r="C54" s="6"/>
      <c r="D54" s="49"/>
      <c r="E54" s="49"/>
      <c r="F54" s="49"/>
      <c r="G54" s="49"/>
      <c r="H54" s="49"/>
      <c r="I54" s="8"/>
      <c r="J54" s="6"/>
    </row>
    <row r="55" spans="3:10" ht="18" customHeight="1">
      <c r="C55" s="6"/>
      <c r="D55" s="49"/>
      <c r="E55" s="49"/>
      <c r="F55" s="49"/>
      <c r="G55" s="49"/>
      <c r="H55" s="49"/>
      <c r="I55" s="8"/>
      <c r="J55" s="6"/>
    </row>
    <row r="56" spans="2:10" ht="19.5" customHeight="1">
      <c r="B56" s="2"/>
      <c r="C56" s="6"/>
      <c r="D56" s="49"/>
      <c r="E56" s="49"/>
      <c r="F56" s="49"/>
      <c r="G56" s="49"/>
      <c r="H56" s="49"/>
      <c r="I56" s="8"/>
      <c r="J56" s="6"/>
    </row>
    <row r="57" spans="2:10" ht="19.5" customHeight="1">
      <c r="B57" s="2"/>
      <c r="C57" s="6"/>
      <c r="D57" s="49"/>
      <c r="E57" s="49"/>
      <c r="F57" s="49"/>
      <c r="G57" s="49"/>
      <c r="H57" s="49"/>
      <c r="I57" s="8"/>
      <c r="J57" s="6"/>
    </row>
    <row r="58" spans="2:10" ht="19.5" customHeight="1">
      <c r="B58" s="2"/>
      <c r="C58" s="6"/>
      <c r="D58" s="6"/>
      <c r="E58" s="6"/>
      <c r="F58" s="50"/>
      <c r="G58" s="50"/>
      <c r="H58" s="50"/>
      <c r="I58" s="10"/>
      <c r="J58" s="6"/>
    </row>
    <row r="59" spans="2:10" ht="19.5" customHeight="1">
      <c r="B59" s="2"/>
      <c r="C59" s="6"/>
      <c r="D59" s="7"/>
      <c r="E59" s="7"/>
      <c r="F59" s="7"/>
      <c r="G59" s="7"/>
      <c r="H59" s="7"/>
      <c r="I59" s="8"/>
      <c r="J59" s="6"/>
    </row>
    <row r="60" spans="2:10" ht="19.5" customHeight="1">
      <c r="B60" s="3"/>
      <c r="C60" s="6"/>
      <c r="D60" s="6"/>
      <c r="E60" s="6"/>
      <c r="F60" s="9"/>
      <c r="G60" s="9"/>
      <c r="H60" s="9"/>
      <c r="I60" s="10"/>
      <c r="J60" s="6"/>
    </row>
    <row r="61" spans="3:10" ht="12.75">
      <c r="C61" s="6"/>
      <c r="D61" s="6"/>
      <c r="E61" s="6"/>
      <c r="F61" s="6"/>
      <c r="G61" s="6"/>
      <c r="H61" s="6"/>
      <c r="I61" s="6"/>
      <c r="J61" s="6"/>
    </row>
    <row r="62" spans="3:10" ht="12.75">
      <c r="C62" s="6"/>
      <c r="D62" s="6"/>
      <c r="E62" s="6"/>
      <c r="F62" s="6"/>
      <c r="G62" s="6"/>
      <c r="H62" s="6"/>
      <c r="I62" s="6"/>
      <c r="J62" s="6"/>
    </row>
    <row r="63" spans="3:10" ht="12.75">
      <c r="C63" s="6"/>
      <c r="D63" s="6"/>
      <c r="E63" s="6"/>
      <c r="F63" s="6"/>
      <c r="G63" s="6"/>
      <c r="H63" s="6"/>
      <c r="I63" s="6"/>
      <c r="J63" s="6"/>
    </row>
  </sheetData>
  <sheetProtection/>
  <mergeCells count="38">
    <mergeCell ref="B43:B45"/>
    <mergeCell ref="B31:B33"/>
    <mergeCell ref="A31:A33"/>
    <mergeCell ref="A43:A45"/>
    <mergeCell ref="B34:B36"/>
    <mergeCell ref="A34:A36"/>
    <mergeCell ref="B38:B41"/>
    <mergeCell ref="A38:A41"/>
    <mergeCell ref="C1:I1"/>
    <mergeCell ref="C3:I3"/>
    <mergeCell ref="C4:I4"/>
    <mergeCell ref="A6:A7"/>
    <mergeCell ref="I6:I7"/>
    <mergeCell ref="C6:C7"/>
    <mergeCell ref="B6:B7"/>
    <mergeCell ref="G6:H6"/>
    <mergeCell ref="D6:D7"/>
    <mergeCell ref="E6:E7"/>
    <mergeCell ref="J1:K1"/>
    <mergeCell ref="J2:K2"/>
    <mergeCell ref="J3:K3"/>
    <mergeCell ref="J4:K4"/>
    <mergeCell ref="B49:B51"/>
    <mergeCell ref="A49:A51"/>
    <mergeCell ref="J6:K6"/>
    <mergeCell ref="B25:B27"/>
    <mergeCell ref="A14:A16"/>
    <mergeCell ref="A25:A27"/>
    <mergeCell ref="B8:B9"/>
    <mergeCell ref="A8:A9"/>
    <mergeCell ref="B46:B48"/>
    <mergeCell ref="A46:A48"/>
    <mergeCell ref="F6:F7"/>
    <mergeCell ref="B18:B20"/>
    <mergeCell ref="A18:A20"/>
    <mergeCell ref="B11:B13"/>
    <mergeCell ref="A11:A13"/>
    <mergeCell ref="B14:B16"/>
  </mergeCells>
  <printOptions horizontalCentered="1"/>
  <pageMargins left="0.3937007874015748" right="0.3937007874015748" top="0.6692913385826772" bottom="0.6692913385826772" header="0.11811023622047245" footer="0.11811023622047245"/>
  <pageSetup firstPageNumber="1" useFirstPageNumber="1" horizontalDpi="600" verticalDpi="600" orientation="landscape" paperSize="9" scale="82" r:id="rId1"/>
  <headerFooter alignWithMargins="0">
    <oddFooter>&amp;CStrona &amp;P z &amp;N</oddFooter>
  </headerFooter>
  <rowBreaks count="1" manualBreakCount="1">
    <brk id="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Midera Izabela</dc:creator>
  <cp:keywords/>
  <dc:description/>
  <cp:lastModifiedBy>Midera Izabela</cp:lastModifiedBy>
  <cp:lastPrinted>2015-05-25T15:42:54Z</cp:lastPrinted>
  <dcterms:created xsi:type="dcterms:W3CDTF">2010-11-12T12:54:05Z</dcterms:created>
  <dcterms:modified xsi:type="dcterms:W3CDTF">2015-06-10T09:59:35Z</dcterms:modified>
  <cp:category/>
  <cp:version/>
  <cp:contentType/>
  <cp:contentStatus/>
</cp:coreProperties>
</file>